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Астрономия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N12" i="1"/>
  <c r="O12" i="1" s="1"/>
  <c r="O11" i="1"/>
  <c r="N11" i="1"/>
  <c r="N10" i="1"/>
  <c r="O10" i="1" s="1"/>
  <c r="O9" i="1"/>
  <c r="N9" i="1"/>
  <c r="N8" i="1"/>
  <c r="O8" i="1" s="1"/>
  <c r="O7" i="1"/>
  <c r="N7" i="1"/>
  <c r="N6" i="1"/>
  <c r="O6" i="1" s="1"/>
  <c r="O5" i="1"/>
  <c r="N5" i="1"/>
  <c r="N4" i="1"/>
  <c r="O4" i="1" s="1"/>
</calcChain>
</file>

<file path=xl/sharedStrings.xml><?xml version="1.0" encoding="utf-8"?>
<sst xmlns="http://schemas.openxmlformats.org/spreadsheetml/2006/main" count="65" uniqueCount="40">
  <si>
    <t>Протокол окружного этапа всероссийской олимпиады школьников в 2022-2023 уч.году
Астрономия. 8 класс</t>
  </si>
  <si>
    <t>Дата размещения на сайте:  21.11.22</t>
  </si>
  <si>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</si>
  <si>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</si>
  <si>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</si>
  <si>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</si>
  <si>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</si>
  <si>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</si>
  <si>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</si>
  <si>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 xml:space="preserve">Дата рождения </t>
  </si>
  <si>
    <t>№ ОО</t>
  </si>
  <si>
    <t xml:space="preserve">Задание №1
(8 б) </t>
  </si>
  <si>
    <t xml:space="preserve">Задание №2
(8 б) </t>
  </si>
  <si>
    <t xml:space="preserve">Задание №3
(8 б) </t>
  </si>
  <si>
    <t xml:space="preserve">Задание №4
(8 б) </t>
  </si>
  <si>
    <t>Итоговый балл</t>
  </si>
  <si>
    <t>% выполнения</t>
  </si>
  <si>
    <t>Результат</t>
  </si>
  <si>
    <t>8АС02</t>
  </si>
  <si>
    <t>ц</t>
  </si>
  <si>
    <t>астрономия</t>
  </si>
  <si>
    <t>м</t>
  </si>
  <si>
    <t>Победитель</t>
  </si>
  <si>
    <t>8АС01</t>
  </si>
  <si>
    <t>8АС09</t>
  </si>
  <si>
    <t>8АС05</t>
  </si>
  <si>
    <t>а</t>
  </si>
  <si>
    <t>ж</t>
  </si>
  <si>
    <t>8АС06</t>
  </si>
  <si>
    <t>8АС07</t>
  </si>
  <si>
    <t>8АС03</t>
  </si>
  <si>
    <t>8АС04</t>
  </si>
  <si>
    <t>8АС08</t>
  </si>
  <si>
    <t>8АС10</t>
  </si>
  <si>
    <t>27.12.2007</t>
  </si>
  <si>
    <t>Председатель жюри:</t>
  </si>
  <si>
    <t>Филиппова Т.Г.</t>
  </si>
  <si>
    <t>Члены жюри:</t>
  </si>
  <si>
    <t xml:space="preserve">Сопредседатель: </t>
  </si>
  <si>
    <t>Жаркова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</si>
</sst>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9" fillId="0" borderId="0"/>
  </cellStyleXfs>
  <cellXfs count="29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0" fontId="5" fillId="0" borderId="0" xfId="2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9" fontId="7" fillId="0" borderId="1" xfId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0" fontId="7" fillId="0" borderId="1" xfId="5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4"/>
    <cellStyle name="Обычный 3" xfId="5"/>
    <cellStyle name="Обычный 4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40;&#1089;&#1090;&#1088;&#1086;&#1085;&#1086;&#1084;&#1080;&#1103;/&#1078;&#1102;&#1088;&#1080;/8_&#1072;&#1089;&#1090;&#1088;&#1086;&#1085;&#1086;&#1084;&#1080;&#1103;_&#1087;&#1088;&#1086;&#1090;&#1086;&#1082;&#1086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 фио"/>
      <sheetName val="астрон_протокол_8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9"/>
  <sheetViews>
    <sheetView tabSelected="1" zoomScaleNormal="100" zoomScaleSheetLayoutView="87" workbookViewId="0">
      <selection activeCell="H21" sqref="H21"/>
    </sheetView>
  </sheetViews>
  <sheetFormatPr defaultColWidth="9.140625" defaultRowHeight="15" x14ac:dyDescent="0.25"/>
  <cols>
    <col min="1" max="1" width="5.7109375" style="8" customWidth="1"/>
    <col min="2" max="2" width="8.7109375" style="8" customWidth="1"/>
    <col min="3" max="3" width="9.7109375" style="8" customWidth="1"/>
    <col min="4" max="4" width="5.5703125" style="7" customWidth="1"/>
    <col min="5" max="5" width="14.7109375" style="7" customWidth="1"/>
    <col min="6" max="6" width="7.42578125" style="7" customWidth="1"/>
    <col min="7" max="7" width="6.140625" style="7" customWidth="1"/>
    <col min="8" max="8" width="15.85546875" style="7" customWidth="1"/>
    <col min="9" max="9" width="6.140625" style="8" customWidth="1"/>
    <col min="10" max="10" width="13.85546875" style="7" customWidth="1"/>
    <col min="11" max="11" width="0.140625" style="8" customWidth="1"/>
    <col min="12" max="15" width="9.140625" style="8"/>
    <col min="16" max="16" width="13.5703125" style="8" customWidth="1"/>
    <col min="17" max="16384" width="9.140625" style="8"/>
  </cols>
  <sheetData>
    <row r="1" spans="1:16" s="3" customFormat="1" ht="3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</row>
    <row r="2" spans="1:16" x14ac:dyDescent="0.25">
      <c r="A2" s="4" t="s">
        <v>1</v>
      </c>
      <c r="B2" s="5"/>
      <c r="C2" s="6"/>
      <c r="D2" s="6"/>
      <c r="E2" s="6"/>
      <c r="F2" s="6"/>
      <c r="G2" s="5"/>
      <c r="H2" s="6"/>
      <c r="I2" s="7"/>
    </row>
    <row r="3" spans="1:16" s="10" customFormat="1" ht="53.25" customHeight="1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spans="1:16" ht="15.75" x14ac:dyDescent="0.25">
      <c r="A4" s="11">
        <v>1</v>
      </c>
      <c r="B4" s="11" t="s">
        <v>18</v>
      </c>
      <c r="C4" s="11">
        <v>2</v>
      </c>
      <c r="D4" s="12" t="s">
        <v>19</v>
      </c>
      <c r="E4" s="13" t="s">
        <v>20</v>
      </c>
      <c r="F4" s="13">
        <v>8</v>
      </c>
      <c r="G4" s="13" t="s">
        <v>21</v>
      </c>
      <c r="H4" s="14">
        <v>39705</v>
      </c>
      <c r="I4" s="13">
        <v>1</v>
      </c>
      <c r="J4" s="15">
        <v>7</v>
      </c>
      <c r="K4" s="13">
        <v>8</v>
      </c>
      <c r="L4" s="13">
        <v>6</v>
      </c>
      <c r="M4" s="13">
        <v>7</v>
      </c>
      <c r="N4" s="13">
        <f>SUM(J4:M4)</f>
        <v>28</v>
      </c>
      <c r="O4" s="16">
        <f>N4/32</f>
        <v>0.875</v>
      </c>
      <c r="P4" s="13" t="s">
        <v>22</v>
      </c>
    </row>
    <row r="5" spans="1:16" ht="15.75" x14ac:dyDescent="0.25">
      <c r="A5" s="11">
        <v>2</v>
      </c>
      <c r="B5" s="11" t="s">
        <v>23</v>
      </c>
      <c r="C5" s="11">
        <v>1</v>
      </c>
      <c r="D5" s="12" t="s">
        <v>19</v>
      </c>
      <c r="E5" s="13" t="s">
        <v>20</v>
      </c>
      <c r="F5" s="13">
        <v>8</v>
      </c>
      <c r="G5" s="13" t="s">
        <v>21</v>
      </c>
      <c r="H5" s="14">
        <v>39705</v>
      </c>
      <c r="I5" s="13">
        <v>1</v>
      </c>
      <c r="J5" s="15">
        <v>8</v>
      </c>
      <c r="K5" s="13">
        <v>8</v>
      </c>
      <c r="L5" s="13">
        <v>8</v>
      </c>
      <c r="M5" s="13">
        <v>1</v>
      </c>
      <c r="N5" s="13">
        <f>SUM(J5:M5)</f>
        <v>25</v>
      </c>
      <c r="O5" s="16">
        <f>N5/32</f>
        <v>0.78125</v>
      </c>
      <c r="P5" s="13"/>
    </row>
    <row r="6" spans="1:16" ht="15.75" x14ac:dyDescent="0.25">
      <c r="A6" s="11">
        <v>3</v>
      </c>
      <c r="B6" s="11" t="s">
        <v>24</v>
      </c>
      <c r="C6" s="11">
        <v>9</v>
      </c>
      <c r="D6" s="12" t="s">
        <v>19</v>
      </c>
      <c r="E6" s="13" t="s">
        <v>20</v>
      </c>
      <c r="F6" s="13">
        <v>8</v>
      </c>
      <c r="G6" s="13" t="s">
        <v>21</v>
      </c>
      <c r="H6" s="14">
        <v>39537</v>
      </c>
      <c r="I6" s="13">
        <v>51</v>
      </c>
      <c r="J6" s="15">
        <v>5</v>
      </c>
      <c r="K6" s="13">
        <v>6</v>
      </c>
      <c r="L6" s="13">
        <v>6</v>
      </c>
      <c r="M6" s="13">
        <v>4</v>
      </c>
      <c r="N6" s="13">
        <f>SUM(J6:M6)</f>
        <v>21</v>
      </c>
      <c r="O6" s="16">
        <f>N6/32</f>
        <v>0.65625</v>
      </c>
      <c r="P6" s="13"/>
    </row>
    <row r="7" spans="1:16" ht="15.75" x14ac:dyDescent="0.25">
      <c r="A7" s="11">
        <v>4</v>
      </c>
      <c r="B7" s="11" t="s">
        <v>25</v>
      </c>
      <c r="C7" s="11">
        <v>5</v>
      </c>
      <c r="D7" s="17" t="s">
        <v>26</v>
      </c>
      <c r="E7" s="18" t="s">
        <v>20</v>
      </c>
      <c r="F7" s="19">
        <v>8</v>
      </c>
      <c r="G7" s="18" t="s">
        <v>27</v>
      </c>
      <c r="H7" s="14">
        <v>39722</v>
      </c>
      <c r="I7" s="20">
        <v>57</v>
      </c>
      <c r="J7" s="15">
        <v>5</v>
      </c>
      <c r="K7" s="13">
        <v>8</v>
      </c>
      <c r="L7" s="13">
        <v>4</v>
      </c>
      <c r="M7" s="13">
        <v>0</v>
      </c>
      <c r="N7" s="13">
        <f>SUM(J7:M7)</f>
        <v>17</v>
      </c>
      <c r="O7" s="16">
        <f>N7/32</f>
        <v>0.53125</v>
      </c>
      <c r="P7" s="13"/>
    </row>
    <row r="8" spans="1:16" ht="15.75" x14ac:dyDescent="0.25">
      <c r="A8" s="11">
        <v>5</v>
      </c>
      <c r="B8" s="11" t="s">
        <v>28</v>
      </c>
      <c r="C8" s="11">
        <v>6</v>
      </c>
      <c r="D8" s="21" t="s">
        <v>26</v>
      </c>
      <c r="E8" s="22" t="s">
        <v>20</v>
      </c>
      <c r="F8" s="22">
        <v>8</v>
      </c>
      <c r="G8" s="22" t="s">
        <v>27</v>
      </c>
      <c r="H8" s="14">
        <v>39579</v>
      </c>
      <c r="I8" s="22">
        <v>70</v>
      </c>
      <c r="J8" s="15">
        <v>4</v>
      </c>
      <c r="K8" s="13">
        <v>8</v>
      </c>
      <c r="L8" s="13">
        <v>2</v>
      </c>
      <c r="M8" s="13">
        <v>3</v>
      </c>
      <c r="N8" s="13">
        <f>SUM(J8:M8)</f>
        <v>17</v>
      </c>
      <c r="O8" s="16">
        <f>N8/32</f>
        <v>0.53125</v>
      </c>
      <c r="P8" s="13"/>
    </row>
    <row r="9" spans="1:16" ht="15.75" x14ac:dyDescent="0.25">
      <c r="A9" s="11">
        <v>6</v>
      </c>
      <c r="B9" s="11" t="s">
        <v>29</v>
      </c>
      <c r="C9" s="11">
        <v>7</v>
      </c>
      <c r="D9" s="12" t="s">
        <v>19</v>
      </c>
      <c r="E9" s="13" t="s">
        <v>20</v>
      </c>
      <c r="F9" s="13">
        <v>8</v>
      </c>
      <c r="G9" s="13" t="s">
        <v>27</v>
      </c>
      <c r="H9" s="14">
        <v>39681</v>
      </c>
      <c r="I9" s="13">
        <v>9</v>
      </c>
      <c r="J9" s="15">
        <v>3</v>
      </c>
      <c r="K9" s="13">
        <v>8</v>
      </c>
      <c r="L9" s="13">
        <v>2</v>
      </c>
      <c r="M9" s="13">
        <v>1</v>
      </c>
      <c r="N9" s="13">
        <f>SUM(J9:M9)</f>
        <v>14</v>
      </c>
      <c r="O9" s="16">
        <f>N9/32</f>
        <v>0.4375</v>
      </c>
      <c r="P9" s="13"/>
    </row>
    <row r="10" spans="1:16" ht="15.75" x14ac:dyDescent="0.25">
      <c r="A10" s="11">
        <v>7</v>
      </c>
      <c r="B10" s="11" t="s">
        <v>30</v>
      </c>
      <c r="C10" s="11">
        <v>3</v>
      </c>
      <c r="D10" s="21" t="s">
        <v>26</v>
      </c>
      <c r="E10" s="22" t="s">
        <v>20</v>
      </c>
      <c r="F10" s="22">
        <v>8</v>
      </c>
      <c r="G10" s="22" t="s">
        <v>21</v>
      </c>
      <c r="H10" s="14">
        <v>39634</v>
      </c>
      <c r="I10" s="22">
        <v>70</v>
      </c>
      <c r="J10" s="15">
        <v>2</v>
      </c>
      <c r="K10" s="13">
        <v>6</v>
      </c>
      <c r="L10" s="13">
        <v>4</v>
      </c>
      <c r="M10" s="13">
        <v>1</v>
      </c>
      <c r="N10" s="13">
        <f>SUM(J10:M10)</f>
        <v>13</v>
      </c>
      <c r="O10" s="16">
        <f>N10/32</f>
        <v>0.40625</v>
      </c>
      <c r="P10" s="13"/>
    </row>
    <row r="11" spans="1:16" ht="15.75" x14ac:dyDescent="0.25">
      <c r="A11" s="11">
        <v>8</v>
      </c>
      <c r="B11" s="11" t="s">
        <v>31</v>
      </c>
      <c r="C11" s="11">
        <v>4</v>
      </c>
      <c r="D11" s="12" t="s">
        <v>26</v>
      </c>
      <c r="E11" s="13" t="s">
        <v>20</v>
      </c>
      <c r="F11" s="13">
        <v>8</v>
      </c>
      <c r="G11" s="13" t="s">
        <v>21</v>
      </c>
      <c r="H11" s="14">
        <v>39481</v>
      </c>
      <c r="I11" s="13">
        <v>51</v>
      </c>
      <c r="J11" s="15">
        <v>2</v>
      </c>
      <c r="K11" s="13">
        <v>8</v>
      </c>
      <c r="L11" s="13">
        <v>2</v>
      </c>
      <c r="M11" s="13">
        <v>1</v>
      </c>
      <c r="N11" s="13">
        <f>SUM(J11:M11)</f>
        <v>13</v>
      </c>
      <c r="O11" s="16">
        <f>N11/32</f>
        <v>0.40625</v>
      </c>
      <c r="P11" s="13"/>
    </row>
    <row r="12" spans="1:16" ht="15.75" x14ac:dyDescent="0.25">
      <c r="A12" s="11">
        <v>9</v>
      </c>
      <c r="B12" s="11" t="s">
        <v>32</v>
      </c>
      <c r="C12" s="11">
        <v>8</v>
      </c>
      <c r="D12" s="12" t="s">
        <v>19</v>
      </c>
      <c r="E12" s="23" t="s">
        <v>20</v>
      </c>
      <c r="F12" s="13">
        <v>8</v>
      </c>
      <c r="G12" s="13" t="s">
        <v>27</v>
      </c>
      <c r="H12" s="14">
        <v>39479</v>
      </c>
      <c r="I12" s="13">
        <v>10</v>
      </c>
      <c r="J12" s="15">
        <v>3</v>
      </c>
      <c r="K12" s="13">
        <v>3</v>
      </c>
      <c r="L12" s="13">
        <v>2</v>
      </c>
      <c r="M12" s="13">
        <v>0</v>
      </c>
      <c r="N12" s="13">
        <f>SUM(J12:M12)</f>
        <v>8</v>
      </c>
      <c r="O12" s="16">
        <f>N12/32</f>
        <v>0.25</v>
      </c>
      <c r="P12" s="13"/>
    </row>
    <row r="13" spans="1:16" ht="15.75" x14ac:dyDescent="0.25">
      <c r="A13" s="11">
        <v>10</v>
      </c>
      <c r="B13" s="11" t="s">
        <v>33</v>
      </c>
      <c r="C13" s="11">
        <v>10</v>
      </c>
      <c r="D13" s="12" t="s">
        <v>19</v>
      </c>
      <c r="E13" s="23" t="s">
        <v>20</v>
      </c>
      <c r="F13" s="13">
        <v>8</v>
      </c>
      <c r="G13" s="13" t="s">
        <v>21</v>
      </c>
      <c r="H13" s="14" t="s">
        <v>34</v>
      </c>
      <c r="I13" s="13">
        <v>10</v>
      </c>
      <c r="J13" s="15">
        <v>3</v>
      </c>
      <c r="K13" s="13">
        <v>3</v>
      </c>
      <c r="L13" s="13">
        <v>0</v>
      </c>
      <c r="M13" s="13">
        <v>0</v>
      </c>
      <c r="N13" s="13">
        <f>SUM(J13:M13)</f>
        <v>6</v>
      </c>
      <c r="O13" s="16">
        <f>N13/32</f>
        <v>0.1875</v>
      </c>
      <c r="P13" s="13"/>
    </row>
    <row r="14" spans="1:16" x14ac:dyDescent="0.25">
      <c r="C14" s="7"/>
      <c r="G14" s="8"/>
      <c r="I14" s="7"/>
      <c r="K14" s="7"/>
      <c r="L14" s="7"/>
      <c r="M14" s="7"/>
      <c r="N14" s="7"/>
      <c r="O14" s="7"/>
    </row>
    <row r="15" spans="1:16" hidden="1" x14ac:dyDescent="0.25">
      <c r="C15" s="7"/>
      <c r="G15" s="8"/>
      <c r="I15" s="7"/>
      <c r="K15" s="7"/>
      <c r="L15" s="7"/>
      <c r="M15" s="7"/>
      <c r="N15" s="7"/>
      <c r="O15" s="7"/>
    </row>
    <row r="16" spans="1:16" x14ac:dyDescent="0.25">
      <c r="C16" s="24" t="s">
        <v>35</v>
      </c>
      <c r="D16" s="24"/>
      <c r="E16" s="24"/>
      <c r="F16" s="24"/>
      <c r="G16" s="25" t="s">
        <v>36</v>
      </c>
      <c r="H16" s="24"/>
      <c r="I16" s="26" t="s">
        <v>37</v>
      </c>
      <c r="J16" s="26"/>
      <c r="K16" s="27"/>
      <c r="L16" s="7"/>
      <c r="M16" s="7"/>
      <c r="N16" s="7"/>
      <c r="O16" s="7"/>
    </row>
    <row r="17" spans="3:15" x14ac:dyDescent="0.25">
      <c r="C17" s="24"/>
      <c r="D17" s="24"/>
      <c r="E17" s="24"/>
      <c r="F17" s="24"/>
      <c r="G17" s="25"/>
      <c r="H17" s="24"/>
      <c r="I17" s="26"/>
      <c r="J17" s="26"/>
      <c r="K17" s="27"/>
      <c r="L17" s="7"/>
      <c r="M17" s="7"/>
      <c r="N17" s="7"/>
      <c r="O17" s="7"/>
    </row>
    <row r="18" spans="3:15" x14ac:dyDescent="0.25">
      <c r="C18" s="24" t="s">
        <v>38</v>
      </c>
      <c r="D18" s="24"/>
      <c r="E18" s="24"/>
      <c r="F18" s="24"/>
      <c r="G18" s="25" t="s">
        <v>39</v>
      </c>
      <c r="H18" s="24"/>
      <c r="I18" s="26"/>
      <c r="J18" s="26"/>
      <c r="K18" s="27"/>
      <c r="L18" s="7"/>
      <c r="M18" s="7"/>
      <c r="N18" s="7"/>
      <c r="O18" s="7"/>
    </row>
    <row r="19" spans="3:15" x14ac:dyDescent="0.25">
      <c r="D19" s="24"/>
      <c r="E19" s="24"/>
      <c r="F19" s="24"/>
      <c r="G19" s="28"/>
      <c r="H19" s="24"/>
      <c r="I19" s="26"/>
      <c r="J19" s="26"/>
      <c r="K19" s="27"/>
      <c r="L19" s="7"/>
      <c r="M19" s="7"/>
      <c r="N19" s="7"/>
      <c r="O19" s="7"/>
    </row>
  </sheetData>
  <pageMargins left="0.70866141732283472" right="0.70866141732283472" top="0.74803149606299213" bottom="0.74803149606299213" header="0.31496062992125984" footer="0.31496062992125984"/>
  <pageSetup paperSize="9" scale="9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2022-11-21T04:28:45Z</dcterms:created>
  <dcterms:modified xsi:type="dcterms:W3CDTF">2022-11-21T04:29:42Z</dcterms:modified>
</cp:coreProperties>
</file>