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Экология\на сайт\"/>
    </mc:Choice>
  </mc:AlternateContent>
  <xr:revisionPtr revIDLastSave="0" documentId="8_{F55ED0B5-D3B5-49C7-90E3-DF6E6851A420}" xr6:coauthVersionLast="36" xr6:coauthVersionMax="36" xr10:uidLastSave="{00000000-0000-0000-0000-000000000000}"/>
  <bookViews>
    <workbookView xWindow="0" yWindow="0" windowWidth="23040" windowHeight="9060" xr2:uid="{FBC31003-5356-41B5-A119-2D25353B2D6A}"/>
  </bookViews>
  <sheets>
    <sheet name="ПРОТОКОЛ_7-8 на сайт" sheetId="1" r:id="rId1"/>
  </sheets>
  <externalReferences>
    <externalReference r:id="rId2"/>
  </externalReferences>
  <definedNames>
    <definedName name="_xlnm._FilterDatabase" localSheetId="0" hidden="1">'ПРОТОКОЛ_7-8 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'ПРОТОКОЛ_7-8 на сайт'!$3:$3</definedName>
    <definedName name="_xlnm.Print_Area" localSheetId="0">'ПРОТОКОЛ_7-8 на сайт'!$A$1:$Q$56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 l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<sst xmlns="http://schemas.openxmlformats.org/spreadsheetml/2006/main" count="212" uniqueCount="78">
  <si>
    <t>Протокол окружного этапа всероссийской олимпиады школьников в 2022-2023 уч.году
Экология. 7-8 классы</t>
  </si>
  <si>
    <t>Дата размещения на сайте: 21.11.2022</t>
  </si>
  <si>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</si>
  <si>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</si>
  <si>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</si>
  <si>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</si>
  <si>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</si>
  <si>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</si>
  <si>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</si>
  <si>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</si>
  <si>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OO</t>
  </si>
  <si>
    <t>Задания 1.1–1.10
(20 б)</t>
  </si>
  <si>
    <t>Задания 1.11–1.20
(20 б)</t>
  </si>
  <si>
    <t>Задания 2.1
( 4 б)</t>
  </si>
  <si>
    <t>Задания 2.2
( 4 б)</t>
  </si>
  <si>
    <t>Задания 2.3
( 4 б)</t>
  </si>
  <si>
    <t xml:space="preserve">Итоговый балл
(52 б) </t>
  </si>
  <si>
    <t>% выполнения</t>
  </si>
  <si>
    <t>Результат</t>
  </si>
  <si>
    <t>78Э37</t>
  </si>
  <si>
    <t>к</t>
  </si>
  <si>
    <t>экология</t>
  </si>
  <si>
    <t>ж</t>
  </si>
  <si>
    <t>Победитель</t>
  </si>
  <si>
    <t>78Э31</t>
  </si>
  <si>
    <t>Призер</t>
  </si>
  <si>
    <t>78Э20</t>
  </si>
  <si>
    <t>а</t>
  </si>
  <si>
    <t>м</t>
  </si>
  <si>
    <t>78Э34</t>
  </si>
  <si>
    <t>78Э40</t>
  </si>
  <si>
    <t>78Э09</t>
  </si>
  <si>
    <t>78Э10</t>
  </si>
  <si>
    <t>78Э22</t>
  </si>
  <si>
    <t>ц</t>
  </si>
  <si>
    <t>78Э15</t>
  </si>
  <si>
    <t>78Э19</t>
  </si>
  <si>
    <t>78Э30</t>
  </si>
  <si>
    <t>78Э33</t>
  </si>
  <si>
    <t>78Э39</t>
  </si>
  <si>
    <t>78Э42</t>
  </si>
  <si>
    <t>78Э06</t>
  </si>
  <si>
    <t>78Э07</t>
  </si>
  <si>
    <t>78Э05</t>
  </si>
  <si>
    <t>78Э23</t>
  </si>
  <si>
    <t>78Э45</t>
  </si>
  <si>
    <t>78Э16</t>
  </si>
  <si>
    <t>78Э17</t>
  </si>
  <si>
    <t>78Э11</t>
  </si>
  <si>
    <t>78Э27</t>
  </si>
  <si>
    <t>78Э12</t>
  </si>
  <si>
    <t>78Э21</t>
  </si>
  <si>
    <t>78Э41</t>
  </si>
  <si>
    <t>78Э43</t>
  </si>
  <si>
    <t>78Э08</t>
  </si>
  <si>
    <t>78Э14</t>
  </si>
  <si>
    <t>78Э01</t>
  </si>
  <si>
    <t>78Э03</t>
  </si>
  <si>
    <t>78Э25</t>
  </si>
  <si>
    <t>78Э24</t>
  </si>
  <si>
    <t>78Э28</t>
  </si>
  <si>
    <t>78Э29</t>
  </si>
  <si>
    <t>78Э18</t>
  </si>
  <si>
    <t>78Э35</t>
  </si>
  <si>
    <t>78Э02</t>
  </si>
  <si>
    <t>78Э13</t>
  </si>
  <si>
    <t>78Э26</t>
  </si>
  <si>
    <t>78Э04</t>
  </si>
  <si>
    <t>неявка</t>
  </si>
  <si>
    <t>78Э32</t>
  </si>
  <si>
    <t>78Э36</t>
  </si>
  <si>
    <t>78Э38</t>
  </si>
  <si>
    <t>78Э44</t>
  </si>
  <si>
    <t>Председатель жюри:</t>
  </si>
  <si>
    <t>Карачкова О.В.</t>
  </si>
  <si>
    <t>Члены жюри:</t>
  </si>
  <si>
    <t>Сопредседатель:</t>
  </si>
  <si>
    <t>Горячева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</si>
</sst>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9" fillId="0" borderId="0"/>
  </cellStyleXfs>
  <cellXfs count="46">
    <xf numFmtId="0" fontId="0" fillId="0" borderId="0" xfId="0"/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left"/>
    </xf>
    <xf numFmtId="0" fontId="8" fillId="3" borderId="1" xfId="3" applyNumberFormat="1" applyFont="1" applyFill="1" applyBorder="1" applyAlignment="1">
      <alignment horizontal="left"/>
    </xf>
    <xf numFmtId="49" fontId="8" fillId="3" borderId="1" xfId="2" applyNumberFormat="1" applyFont="1" applyFill="1" applyBorder="1" applyAlignment="1">
      <alignment horizontal="left"/>
    </xf>
    <xf numFmtId="0" fontId="8" fillId="3" borderId="1" xfId="2" applyNumberFormat="1" applyFont="1" applyFill="1" applyBorder="1" applyAlignment="1">
      <alignment horizontal="left"/>
    </xf>
    <xf numFmtId="0" fontId="8" fillId="3" borderId="1" xfId="3" applyFont="1" applyFill="1" applyBorder="1" applyAlignment="1">
      <alignment horizontal="center"/>
    </xf>
    <xf numFmtId="0" fontId="8" fillId="3" borderId="1" xfId="2" applyNumberFormat="1" applyFont="1" applyFill="1" applyBorder="1" applyAlignment="1">
      <alignment horizontal="left" vertical="top"/>
    </xf>
    <xf numFmtId="14" fontId="8" fillId="3" borderId="1" xfId="2" applyNumberFormat="1" applyFont="1" applyFill="1" applyBorder="1" applyAlignment="1">
      <alignment horizontal="left" vertical="top"/>
    </xf>
    <xf numFmtId="0" fontId="8" fillId="3" borderId="1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8" fillId="4" borderId="1" xfId="3" applyNumberFormat="1" applyFont="1" applyFill="1" applyBorder="1" applyAlignment="1">
      <alignment horizontal="left"/>
    </xf>
    <xf numFmtId="0" fontId="8" fillId="3" borderId="1" xfId="2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center"/>
    </xf>
    <xf numFmtId="14" fontId="8" fillId="3" borderId="1" xfId="2" applyNumberFormat="1" applyFont="1" applyFill="1" applyBorder="1" applyAlignment="1">
      <alignment horizontal="left"/>
    </xf>
    <xf numFmtId="0" fontId="8" fillId="3" borderId="1" xfId="2" applyFont="1" applyFill="1" applyBorder="1" applyAlignment="1">
      <alignment horizontal="center"/>
    </xf>
    <xf numFmtId="0" fontId="0" fillId="0" borderId="1" xfId="0" applyBorder="1"/>
    <xf numFmtId="0" fontId="8" fillId="3" borderId="1" xfId="2" applyFont="1" applyFill="1" applyBorder="1" applyAlignment="1">
      <alignment horizontal="left" vertical="center"/>
    </xf>
    <xf numFmtId="14" fontId="8" fillId="3" borderId="1" xfId="2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left"/>
    </xf>
    <xf numFmtId="14" fontId="8" fillId="3" borderId="1" xfId="3" applyNumberFormat="1" applyFont="1" applyFill="1" applyBorder="1" applyAlignment="1">
      <alignment horizontal="left"/>
    </xf>
    <xf numFmtId="49" fontId="8" fillId="3" borderId="1" xfId="2" applyNumberFormat="1" applyFont="1" applyFill="1" applyBorder="1" applyAlignment="1">
      <alignment horizontal="left" vertical="top"/>
    </xf>
    <xf numFmtId="0" fontId="8" fillId="3" borderId="1" xfId="2" applyFont="1" applyFill="1" applyBorder="1" applyAlignment="1">
      <alignment horizontal="left"/>
    </xf>
    <xf numFmtId="14" fontId="8" fillId="3" borderId="1" xfId="2" applyNumberFormat="1" applyFont="1" applyFill="1" applyBorder="1" applyAlignment="1">
      <alignment horizontal="left" vertical="center"/>
    </xf>
    <xf numFmtId="0" fontId="8" fillId="3" borderId="1" xfId="3" applyNumberFormat="1" applyFont="1" applyFill="1" applyBorder="1" applyAlignment="1">
      <alignment horizontal="center"/>
    </xf>
    <xf numFmtId="14" fontId="8" fillId="3" borderId="1" xfId="4" applyNumberFormat="1" applyFont="1" applyFill="1" applyBorder="1" applyAlignment="1">
      <alignment horizontal="left" wrapText="1"/>
    </xf>
    <xf numFmtId="0" fontId="8" fillId="4" borderId="1" xfId="3" applyFont="1" applyFill="1" applyBorder="1" applyAlignment="1">
      <alignment horizontal="left"/>
    </xf>
    <xf numFmtId="14" fontId="8" fillId="4" borderId="1" xfId="3" applyNumberFormat="1" applyFont="1" applyFill="1" applyBorder="1" applyAlignment="1">
      <alignment horizontal="left" vertical="top" wrapText="1"/>
    </xf>
    <xf numFmtId="0" fontId="8" fillId="4" borderId="1" xfId="3" applyFont="1" applyFill="1" applyBorder="1" applyAlignment="1">
      <alignment horizontal="center"/>
    </xf>
    <xf numFmtId="14" fontId="8" fillId="3" borderId="1" xfId="2" applyNumberFormat="1" applyFont="1" applyFill="1" applyBorder="1" applyAlignment="1">
      <alignment horizontal="left" vertical="top" wrapText="1"/>
    </xf>
    <xf numFmtId="14" fontId="8" fillId="4" borderId="1" xfId="3" applyNumberFormat="1" applyFont="1" applyFill="1" applyBorder="1" applyAlignment="1">
      <alignment horizontal="left"/>
    </xf>
    <xf numFmtId="0" fontId="0" fillId="0" borderId="0" xfId="0" applyBorder="1"/>
    <xf numFmtId="0" fontId="8" fillId="3" borderId="0" xfId="2" applyNumberFormat="1" applyFont="1" applyFill="1" applyBorder="1" applyAlignment="1">
      <alignment horizontal="left"/>
    </xf>
    <xf numFmtId="0" fontId="3" fillId="0" borderId="0" xfId="0" applyFont="1"/>
    <xf numFmtId="0" fontId="8" fillId="3" borderId="0" xfId="2" applyNumberFormat="1" applyFont="1" applyFill="1" applyBorder="1" applyAlignment="1">
      <alignment horizontal="center"/>
    </xf>
    <xf numFmtId="0" fontId="8" fillId="3" borderId="0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 xr:uid="{9AD034C0-8CB1-4BF3-9A9D-DEEB6D55DBDA}"/>
    <cellStyle name="Обычный 2 3" xfId="4" xr:uid="{EBAAF3D9-7AED-457C-A753-5BBB078F9A06}"/>
    <cellStyle name="Обычный 3" xfId="3" xr:uid="{F90AEA64-C42D-4FB6-A20C-2B6E319937C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odists/&#1054;&#1051;&#1048;&#1052;&#1055;&#1048;&#1040;&#1044;&#1067;/2022-2023/&#1054;&#1082;&#1088;&#1091;&#1078;&#1085;&#1086;&#1081;%20&#1101;&#1090;&#1072;&#1087;/12%20&#1042;&#1057;&#1045;%20&#1055;&#1056;&#1054;&#1058;&#1054;&#1050;&#1054;&#1051;&#1067;/&#1069;&#1082;&#1086;&#1083;&#1086;&#1075;&#1080;&#1103;/&#1055;&#1088;&#1086;&#1090;&#1086;&#1082;&#1086;&#1083;_7-8_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7-8 на сайт"/>
      <sheetName val="ПРОТОКОЛ_7-8 (2)"/>
      <sheetName val="ПРОТОКОЛ_7-8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6D71-E8B4-4EED-AC46-AFBAF6C9B807}">
  <dimension ref="A1:Q54"/>
  <sheetViews>
    <sheetView tabSelected="1" zoomScaleNormal="100" zoomScaleSheetLayoutView="100" workbookViewId="0">
      <selection activeCell="G34" sqref="G34"/>
    </sheetView>
  </sheetViews>
  <sheetFormatPr defaultColWidth="9.109375" defaultRowHeight="14.4" x14ac:dyDescent="0.3"/>
  <cols>
    <col min="1" max="1" width="5" customWidth="1"/>
    <col min="2" max="2" width="6.109375" customWidth="1"/>
    <col min="3" max="3" width="6.5546875" customWidth="1"/>
    <col min="4" max="4" width="5" customWidth="1"/>
    <col min="5" max="5" width="9.33203125" customWidth="1"/>
    <col min="6" max="6" width="6" style="6" customWidth="1"/>
    <col min="7" max="7" width="4.33203125" customWidth="1"/>
    <col min="8" max="8" width="12" customWidth="1"/>
    <col min="9" max="9" width="9.109375" style="6"/>
    <col min="10" max="10" width="9.44140625" style="7" customWidth="1"/>
    <col min="11" max="11" width="9.109375" style="7" customWidth="1"/>
    <col min="12" max="12" width="7.33203125" style="7" customWidth="1"/>
    <col min="13" max="13" width="7" style="7" customWidth="1"/>
    <col min="14" max="14" width="7.33203125" style="7" customWidth="1"/>
    <col min="15" max="15" width="7.5546875" style="6" customWidth="1"/>
    <col min="16" max="16" width="8.5546875" style="6" customWidth="1"/>
    <col min="17" max="17" width="12.44140625" customWidth="1"/>
  </cols>
  <sheetData>
    <row r="1" spans="1:17" ht="33" customHeight="1" x14ac:dyDescent="0.3">
      <c r="A1" s="1" t="s">
        <v>0</v>
      </c>
      <c r="B1" s="2"/>
      <c r="C1" s="2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</row>
    <row r="2" spans="1:17" ht="19.5" customHeight="1" x14ac:dyDescent="0.3">
      <c r="A2" s="5" t="s">
        <v>1</v>
      </c>
    </row>
    <row r="3" spans="1:17" ht="52.8" x14ac:dyDescent="0.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pans="1:17" x14ac:dyDescent="0.3">
      <c r="A4" s="9">
        <v>1</v>
      </c>
      <c r="B4" s="9" t="s">
        <v>19</v>
      </c>
      <c r="C4" s="10">
        <v>37</v>
      </c>
      <c r="D4" s="11" t="s">
        <v>20</v>
      </c>
      <c r="E4" s="12" t="s">
        <v>21</v>
      </c>
      <c r="F4" s="13">
        <v>8</v>
      </c>
      <c r="G4" s="14" t="s">
        <v>22</v>
      </c>
      <c r="H4" s="15">
        <v>39555</v>
      </c>
      <c r="I4" s="16">
        <v>39</v>
      </c>
      <c r="J4" s="17">
        <v>13</v>
      </c>
      <c r="K4" s="17">
        <v>12</v>
      </c>
      <c r="L4" s="17">
        <v>4</v>
      </c>
      <c r="M4" s="17">
        <v>0</v>
      </c>
      <c r="N4" s="17">
        <v>1</v>
      </c>
      <c r="O4" s="18">
        <f t="shared" ref="O4:O48" si="0">SUM(J4:N4)</f>
        <v>30</v>
      </c>
      <c r="P4" s="19">
        <f t="shared" ref="P4:P48" si="1">O4/52</f>
        <v>0.57692307692307687</v>
      </c>
      <c r="Q4" s="12" t="s">
        <v>23</v>
      </c>
    </row>
    <row r="5" spans="1:17" x14ac:dyDescent="0.3">
      <c r="A5" s="9">
        <v>2</v>
      </c>
      <c r="B5" s="9" t="s">
        <v>24</v>
      </c>
      <c r="C5" s="10">
        <v>31</v>
      </c>
      <c r="D5" s="11" t="s">
        <v>20</v>
      </c>
      <c r="E5" s="12" t="s">
        <v>21</v>
      </c>
      <c r="F5" s="13">
        <v>8</v>
      </c>
      <c r="G5" s="14" t="s">
        <v>22</v>
      </c>
      <c r="H5" s="15">
        <v>39758</v>
      </c>
      <c r="I5" s="16">
        <v>39</v>
      </c>
      <c r="J5" s="17">
        <v>11</v>
      </c>
      <c r="K5" s="17">
        <v>10</v>
      </c>
      <c r="L5" s="17">
        <v>2</v>
      </c>
      <c r="M5" s="17">
        <v>2</v>
      </c>
      <c r="N5" s="17">
        <v>2</v>
      </c>
      <c r="O5" s="18">
        <f t="shared" si="0"/>
        <v>27</v>
      </c>
      <c r="P5" s="19">
        <f t="shared" si="1"/>
        <v>0.51923076923076927</v>
      </c>
      <c r="Q5" s="12" t="s">
        <v>25</v>
      </c>
    </row>
    <row r="6" spans="1:17" x14ac:dyDescent="0.3">
      <c r="A6" s="9">
        <v>3</v>
      </c>
      <c r="B6" s="9" t="s">
        <v>26</v>
      </c>
      <c r="C6" s="20">
        <v>20</v>
      </c>
      <c r="D6" s="21" t="s">
        <v>27</v>
      </c>
      <c r="E6" s="12" t="s">
        <v>21</v>
      </c>
      <c r="F6" s="22">
        <v>7</v>
      </c>
      <c r="G6" s="12" t="s">
        <v>28</v>
      </c>
      <c r="H6" s="23">
        <v>39889</v>
      </c>
      <c r="I6" s="24">
        <v>74</v>
      </c>
      <c r="J6" s="17">
        <v>7</v>
      </c>
      <c r="K6" s="17">
        <v>8</v>
      </c>
      <c r="L6" s="17">
        <v>4</v>
      </c>
      <c r="M6" s="17">
        <v>4</v>
      </c>
      <c r="N6" s="17">
        <v>2</v>
      </c>
      <c r="O6" s="18">
        <f t="shared" si="0"/>
        <v>25</v>
      </c>
      <c r="P6" s="19">
        <f t="shared" si="1"/>
        <v>0.48076923076923078</v>
      </c>
      <c r="Q6" s="12" t="s">
        <v>25</v>
      </c>
    </row>
    <row r="7" spans="1:17" x14ac:dyDescent="0.3">
      <c r="A7" s="9">
        <v>4</v>
      </c>
      <c r="B7" s="9" t="s">
        <v>29</v>
      </c>
      <c r="C7" s="20">
        <v>34</v>
      </c>
      <c r="D7" s="11" t="s">
        <v>20</v>
      </c>
      <c r="E7" s="12" t="s">
        <v>21</v>
      </c>
      <c r="F7" s="22">
        <v>7</v>
      </c>
      <c r="G7" s="14" t="s">
        <v>22</v>
      </c>
      <c r="H7" s="15">
        <v>39758</v>
      </c>
      <c r="I7" s="16">
        <v>39</v>
      </c>
      <c r="J7" s="17">
        <v>9</v>
      </c>
      <c r="K7" s="17">
        <v>7</v>
      </c>
      <c r="L7" s="17">
        <v>1</v>
      </c>
      <c r="M7" s="17">
        <v>0</v>
      </c>
      <c r="N7" s="17">
        <v>2</v>
      </c>
      <c r="O7" s="18">
        <f t="shared" si="0"/>
        <v>19</v>
      </c>
      <c r="P7" s="19">
        <f t="shared" si="1"/>
        <v>0.36538461538461536</v>
      </c>
      <c r="Q7" s="25"/>
    </row>
    <row r="8" spans="1:17" x14ac:dyDescent="0.3">
      <c r="A8" s="9">
        <v>5</v>
      </c>
      <c r="B8" s="9" t="s">
        <v>30</v>
      </c>
      <c r="C8" s="20">
        <v>40</v>
      </c>
      <c r="D8" s="21" t="s">
        <v>27</v>
      </c>
      <c r="E8" s="12" t="s">
        <v>21</v>
      </c>
      <c r="F8" s="13">
        <v>8</v>
      </c>
      <c r="G8" s="26" t="s">
        <v>22</v>
      </c>
      <c r="H8" s="27">
        <v>39686</v>
      </c>
      <c r="I8" s="28">
        <v>94</v>
      </c>
      <c r="J8" s="17">
        <v>8</v>
      </c>
      <c r="K8" s="17">
        <v>8</v>
      </c>
      <c r="L8" s="17">
        <v>1</v>
      </c>
      <c r="M8" s="17">
        <v>1</v>
      </c>
      <c r="N8" s="17">
        <v>1</v>
      </c>
      <c r="O8" s="18">
        <f t="shared" si="0"/>
        <v>19</v>
      </c>
      <c r="P8" s="19">
        <f t="shared" si="1"/>
        <v>0.36538461538461536</v>
      </c>
      <c r="Q8" s="25"/>
    </row>
    <row r="9" spans="1:17" x14ac:dyDescent="0.3">
      <c r="A9" s="9">
        <v>6</v>
      </c>
      <c r="B9" s="9" t="s">
        <v>31</v>
      </c>
      <c r="C9" s="10">
        <v>9</v>
      </c>
      <c r="D9" s="11" t="s">
        <v>20</v>
      </c>
      <c r="E9" s="12" t="s">
        <v>21</v>
      </c>
      <c r="F9" s="22">
        <v>7</v>
      </c>
      <c r="G9" s="14" t="s">
        <v>22</v>
      </c>
      <c r="H9" s="15">
        <v>39969</v>
      </c>
      <c r="I9" s="16">
        <v>39</v>
      </c>
      <c r="J9" s="17">
        <v>3</v>
      </c>
      <c r="K9" s="17">
        <v>9</v>
      </c>
      <c r="L9" s="17">
        <v>2</v>
      </c>
      <c r="M9" s="17">
        <v>2</v>
      </c>
      <c r="N9" s="17">
        <v>1</v>
      </c>
      <c r="O9" s="18">
        <f t="shared" si="0"/>
        <v>17</v>
      </c>
      <c r="P9" s="19">
        <f t="shared" si="1"/>
        <v>0.32692307692307693</v>
      </c>
      <c r="Q9" s="25"/>
    </row>
    <row r="10" spans="1:17" x14ac:dyDescent="0.3">
      <c r="A10" s="9">
        <v>7</v>
      </c>
      <c r="B10" s="9" t="s">
        <v>32</v>
      </c>
      <c r="C10" s="20">
        <v>10</v>
      </c>
      <c r="D10" s="21" t="s">
        <v>27</v>
      </c>
      <c r="E10" s="12" t="s">
        <v>21</v>
      </c>
      <c r="F10" s="22">
        <v>7</v>
      </c>
      <c r="G10" s="12" t="s">
        <v>28</v>
      </c>
      <c r="H10" s="23">
        <v>39974</v>
      </c>
      <c r="I10" s="24">
        <v>74</v>
      </c>
      <c r="J10" s="17">
        <v>7</v>
      </c>
      <c r="K10" s="17">
        <v>6</v>
      </c>
      <c r="L10" s="17">
        <v>2</v>
      </c>
      <c r="M10" s="17">
        <v>1</v>
      </c>
      <c r="N10" s="17">
        <v>1</v>
      </c>
      <c r="O10" s="18">
        <f t="shared" si="0"/>
        <v>17</v>
      </c>
      <c r="P10" s="19">
        <f t="shared" si="1"/>
        <v>0.32692307692307693</v>
      </c>
      <c r="Q10" s="25"/>
    </row>
    <row r="11" spans="1:17" x14ac:dyDescent="0.3">
      <c r="A11" s="9">
        <v>8</v>
      </c>
      <c r="B11" s="9" t="s">
        <v>33</v>
      </c>
      <c r="C11" s="20">
        <v>22</v>
      </c>
      <c r="D11" s="11" t="s">
        <v>34</v>
      </c>
      <c r="E11" s="12" t="s">
        <v>21</v>
      </c>
      <c r="F11" s="13">
        <v>8</v>
      </c>
      <c r="G11" s="29" t="s">
        <v>22</v>
      </c>
      <c r="H11" s="30">
        <v>39490</v>
      </c>
      <c r="I11" s="13">
        <v>19</v>
      </c>
      <c r="J11" s="17">
        <v>9</v>
      </c>
      <c r="K11" s="17">
        <v>3</v>
      </c>
      <c r="L11" s="17">
        <v>2</v>
      </c>
      <c r="M11" s="17">
        <v>1</v>
      </c>
      <c r="N11" s="17">
        <v>2</v>
      </c>
      <c r="O11" s="18">
        <f t="shared" si="0"/>
        <v>17</v>
      </c>
      <c r="P11" s="19">
        <f t="shared" si="1"/>
        <v>0.32692307692307693</v>
      </c>
      <c r="Q11" s="25"/>
    </row>
    <row r="12" spans="1:17" x14ac:dyDescent="0.3">
      <c r="A12" s="9">
        <v>9</v>
      </c>
      <c r="B12" s="9" t="s">
        <v>35</v>
      </c>
      <c r="C12" s="10">
        <v>15</v>
      </c>
      <c r="D12" s="11" t="s">
        <v>20</v>
      </c>
      <c r="E12" s="12" t="s">
        <v>21</v>
      </c>
      <c r="F12" s="13">
        <v>8</v>
      </c>
      <c r="G12" s="31" t="s">
        <v>22</v>
      </c>
      <c r="H12" s="15">
        <v>39745</v>
      </c>
      <c r="I12" s="16">
        <v>39</v>
      </c>
      <c r="J12" s="17">
        <v>8</v>
      </c>
      <c r="K12" s="17">
        <v>5</v>
      </c>
      <c r="L12" s="17">
        <v>2</v>
      </c>
      <c r="M12" s="17">
        <v>0</v>
      </c>
      <c r="N12" s="17">
        <v>1</v>
      </c>
      <c r="O12" s="18">
        <f t="shared" si="0"/>
        <v>16</v>
      </c>
      <c r="P12" s="19">
        <f t="shared" si="1"/>
        <v>0.30769230769230771</v>
      </c>
      <c r="Q12" s="25"/>
    </row>
    <row r="13" spans="1:17" x14ac:dyDescent="0.3">
      <c r="A13" s="9">
        <v>10</v>
      </c>
      <c r="B13" s="9" t="s">
        <v>36</v>
      </c>
      <c r="C13" s="10">
        <v>19</v>
      </c>
      <c r="D13" s="11" t="s">
        <v>20</v>
      </c>
      <c r="E13" s="12" t="s">
        <v>21</v>
      </c>
      <c r="F13" s="22">
        <v>7</v>
      </c>
      <c r="G13" s="14" t="s">
        <v>22</v>
      </c>
      <c r="H13" s="15">
        <v>39888</v>
      </c>
      <c r="I13" s="16">
        <v>39</v>
      </c>
      <c r="J13" s="17">
        <v>6</v>
      </c>
      <c r="K13" s="17">
        <v>8</v>
      </c>
      <c r="L13" s="17">
        <v>1</v>
      </c>
      <c r="M13" s="17">
        <v>0</v>
      </c>
      <c r="N13" s="17">
        <v>1</v>
      </c>
      <c r="O13" s="18">
        <f t="shared" si="0"/>
        <v>16</v>
      </c>
      <c r="P13" s="19">
        <f t="shared" si="1"/>
        <v>0.30769230769230771</v>
      </c>
      <c r="Q13" s="25"/>
    </row>
    <row r="14" spans="1:17" x14ac:dyDescent="0.3">
      <c r="A14" s="9">
        <v>11</v>
      </c>
      <c r="B14" s="9" t="s">
        <v>37</v>
      </c>
      <c r="C14" s="20">
        <v>30</v>
      </c>
      <c r="D14" s="21" t="s">
        <v>27</v>
      </c>
      <c r="E14" s="12" t="s">
        <v>21</v>
      </c>
      <c r="F14" s="13">
        <v>8</v>
      </c>
      <c r="G14" s="32" t="s">
        <v>22</v>
      </c>
      <c r="H14" s="23">
        <v>39551</v>
      </c>
      <c r="I14" s="24">
        <v>51</v>
      </c>
      <c r="J14" s="17">
        <v>9</v>
      </c>
      <c r="K14" s="17">
        <v>2</v>
      </c>
      <c r="L14" s="17">
        <v>3</v>
      </c>
      <c r="M14" s="17">
        <v>0</v>
      </c>
      <c r="N14" s="17">
        <v>2</v>
      </c>
      <c r="O14" s="18">
        <f t="shared" si="0"/>
        <v>16</v>
      </c>
      <c r="P14" s="19">
        <f t="shared" si="1"/>
        <v>0.30769230769230771</v>
      </c>
      <c r="Q14" s="25"/>
    </row>
    <row r="15" spans="1:17" x14ac:dyDescent="0.3">
      <c r="A15" s="9">
        <v>12</v>
      </c>
      <c r="B15" s="9" t="s">
        <v>38</v>
      </c>
      <c r="C15" s="10">
        <v>33</v>
      </c>
      <c r="D15" s="11" t="s">
        <v>20</v>
      </c>
      <c r="E15" s="12" t="s">
        <v>21</v>
      </c>
      <c r="F15" s="13">
        <v>8</v>
      </c>
      <c r="G15" s="14" t="s">
        <v>22</v>
      </c>
      <c r="H15" s="15">
        <v>39497</v>
      </c>
      <c r="I15" s="16">
        <v>39</v>
      </c>
      <c r="J15" s="17">
        <v>7</v>
      </c>
      <c r="K15" s="17">
        <v>5</v>
      </c>
      <c r="L15" s="17">
        <v>2</v>
      </c>
      <c r="M15" s="17">
        <v>0</v>
      </c>
      <c r="N15" s="17">
        <v>2</v>
      </c>
      <c r="O15" s="18">
        <f t="shared" si="0"/>
        <v>16</v>
      </c>
      <c r="P15" s="19">
        <f t="shared" si="1"/>
        <v>0.30769230769230771</v>
      </c>
      <c r="Q15" s="25"/>
    </row>
    <row r="16" spans="1:17" x14ac:dyDescent="0.3">
      <c r="A16" s="9">
        <v>13</v>
      </c>
      <c r="B16" s="9" t="s">
        <v>39</v>
      </c>
      <c r="C16" s="10">
        <v>39</v>
      </c>
      <c r="D16" s="21" t="s">
        <v>27</v>
      </c>
      <c r="E16" s="12" t="s">
        <v>21</v>
      </c>
      <c r="F16" s="13">
        <v>8</v>
      </c>
      <c r="G16" s="32" t="s">
        <v>28</v>
      </c>
      <c r="H16" s="33">
        <v>39537</v>
      </c>
      <c r="I16" s="24">
        <v>51</v>
      </c>
      <c r="J16" s="17">
        <v>10</v>
      </c>
      <c r="K16" s="17">
        <v>4</v>
      </c>
      <c r="L16" s="17">
        <v>2</v>
      </c>
      <c r="M16" s="17">
        <v>0</v>
      </c>
      <c r="N16" s="17">
        <v>0</v>
      </c>
      <c r="O16" s="18">
        <f t="shared" si="0"/>
        <v>16</v>
      </c>
      <c r="P16" s="19">
        <f t="shared" si="1"/>
        <v>0.30769230769230771</v>
      </c>
      <c r="Q16" s="25"/>
    </row>
    <row r="17" spans="1:17" x14ac:dyDescent="0.3">
      <c r="A17" s="9">
        <v>14</v>
      </c>
      <c r="B17" s="9" t="s">
        <v>40</v>
      </c>
      <c r="C17" s="20">
        <v>42</v>
      </c>
      <c r="D17" s="21" t="s">
        <v>27</v>
      </c>
      <c r="E17" s="12" t="s">
        <v>21</v>
      </c>
      <c r="F17" s="13">
        <v>8</v>
      </c>
      <c r="G17" s="32" t="s">
        <v>22</v>
      </c>
      <c r="H17" s="23">
        <v>39628</v>
      </c>
      <c r="I17" s="24">
        <v>57</v>
      </c>
      <c r="J17" s="17">
        <v>5</v>
      </c>
      <c r="K17" s="17">
        <v>6</v>
      </c>
      <c r="L17" s="17">
        <v>2</v>
      </c>
      <c r="M17" s="17">
        <v>0</v>
      </c>
      <c r="N17" s="17">
        <v>2</v>
      </c>
      <c r="O17" s="18">
        <f t="shared" si="0"/>
        <v>15</v>
      </c>
      <c r="P17" s="19">
        <f t="shared" si="1"/>
        <v>0.28846153846153844</v>
      </c>
      <c r="Q17" s="25"/>
    </row>
    <row r="18" spans="1:17" x14ac:dyDescent="0.3">
      <c r="A18" s="9">
        <v>15</v>
      </c>
      <c r="B18" s="9" t="s">
        <v>41</v>
      </c>
      <c r="C18" s="20">
        <v>6</v>
      </c>
      <c r="D18" s="11" t="s">
        <v>20</v>
      </c>
      <c r="E18" s="12" t="s">
        <v>21</v>
      </c>
      <c r="F18" s="13">
        <v>8</v>
      </c>
      <c r="G18" s="14" t="s">
        <v>22</v>
      </c>
      <c r="H18" s="15">
        <v>39697</v>
      </c>
      <c r="I18" s="16">
        <v>39</v>
      </c>
      <c r="J18" s="17">
        <v>8</v>
      </c>
      <c r="K18" s="17">
        <v>5</v>
      </c>
      <c r="L18" s="17">
        <v>1</v>
      </c>
      <c r="M18" s="17">
        <v>0</v>
      </c>
      <c r="N18" s="17">
        <v>0</v>
      </c>
      <c r="O18" s="18">
        <f t="shared" si="0"/>
        <v>14</v>
      </c>
      <c r="P18" s="19">
        <f t="shared" si="1"/>
        <v>0.26923076923076922</v>
      </c>
      <c r="Q18" s="25"/>
    </row>
    <row r="19" spans="1:17" x14ac:dyDescent="0.3">
      <c r="A19" s="9">
        <v>16</v>
      </c>
      <c r="B19" s="9" t="s">
        <v>42</v>
      </c>
      <c r="C19" s="10">
        <v>7</v>
      </c>
      <c r="D19" s="11" t="s">
        <v>20</v>
      </c>
      <c r="E19" s="12" t="s">
        <v>21</v>
      </c>
      <c r="F19" s="13">
        <v>8</v>
      </c>
      <c r="G19" s="14" t="s">
        <v>22</v>
      </c>
      <c r="H19" s="15">
        <v>39550</v>
      </c>
      <c r="I19" s="16">
        <v>39</v>
      </c>
      <c r="J19" s="17">
        <v>5</v>
      </c>
      <c r="K19" s="17">
        <v>6</v>
      </c>
      <c r="L19" s="17">
        <v>2</v>
      </c>
      <c r="M19" s="17">
        <v>1</v>
      </c>
      <c r="N19" s="17">
        <v>0</v>
      </c>
      <c r="O19" s="18">
        <f t="shared" si="0"/>
        <v>14</v>
      </c>
      <c r="P19" s="19">
        <f t="shared" si="1"/>
        <v>0.26923076923076922</v>
      </c>
      <c r="Q19" s="25"/>
    </row>
    <row r="20" spans="1:17" x14ac:dyDescent="0.3">
      <c r="A20" s="9">
        <v>17</v>
      </c>
      <c r="B20" s="9" t="s">
        <v>43</v>
      </c>
      <c r="C20" s="10">
        <v>5</v>
      </c>
      <c r="D20" s="21" t="s">
        <v>27</v>
      </c>
      <c r="E20" s="12" t="s">
        <v>21</v>
      </c>
      <c r="F20" s="13">
        <v>8</v>
      </c>
      <c r="G20" s="12" t="s">
        <v>28</v>
      </c>
      <c r="H20" s="23">
        <v>39574</v>
      </c>
      <c r="I20" s="24">
        <v>32</v>
      </c>
      <c r="J20" s="17">
        <v>5</v>
      </c>
      <c r="K20" s="17">
        <v>6</v>
      </c>
      <c r="L20" s="17">
        <v>1</v>
      </c>
      <c r="M20" s="17">
        <v>0</v>
      </c>
      <c r="N20" s="17">
        <v>1</v>
      </c>
      <c r="O20" s="18">
        <f t="shared" si="0"/>
        <v>13</v>
      </c>
      <c r="P20" s="19">
        <f t="shared" si="1"/>
        <v>0.25</v>
      </c>
      <c r="Q20" s="25"/>
    </row>
    <row r="21" spans="1:17" x14ac:dyDescent="0.3">
      <c r="A21" s="9">
        <v>18</v>
      </c>
      <c r="B21" s="9" t="s">
        <v>44</v>
      </c>
      <c r="C21" s="10">
        <v>23</v>
      </c>
      <c r="D21" s="11" t="s">
        <v>34</v>
      </c>
      <c r="E21" s="12" t="s">
        <v>21</v>
      </c>
      <c r="F21" s="13">
        <v>8</v>
      </c>
      <c r="G21" s="29" t="s">
        <v>22</v>
      </c>
      <c r="H21" s="30">
        <v>39460</v>
      </c>
      <c r="I21" s="13">
        <v>19</v>
      </c>
      <c r="J21" s="17">
        <v>5</v>
      </c>
      <c r="K21" s="17">
        <v>5</v>
      </c>
      <c r="L21" s="17">
        <v>3</v>
      </c>
      <c r="M21" s="17">
        <v>0</v>
      </c>
      <c r="N21" s="17">
        <v>0</v>
      </c>
      <c r="O21" s="18">
        <f t="shared" si="0"/>
        <v>13</v>
      </c>
      <c r="P21" s="19">
        <f t="shared" si="1"/>
        <v>0.25</v>
      </c>
      <c r="Q21" s="25"/>
    </row>
    <row r="22" spans="1:17" x14ac:dyDescent="0.3">
      <c r="A22" s="9">
        <v>19</v>
      </c>
      <c r="B22" s="9" t="s">
        <v>45</v>
      </c>
      <c r="C22" s="10">
        <v>45</v>
      </c>
      <c r="D22" s="21" t="s">
        <v>27</v>
      </c>
      <c r="E22" s="12" t="s">
        <v>21</v>
      </c>
      <c r="F22" s="13">
        <v>8</v>
      </c>
      <c r="G22" s="12" t="s">
        <v>22</v>
      </c>
      <c r="H22" s="23">
        <v>39453</v>
      </c>
      <c r="I22" s="22">
        <v>38</v>
      </c>
      <c r="J22" s="17">
        <v>3</v>
      </c>
      <c r="K22" s="17">
        <v>1</v>
      </c>
      <c r="L22" s="17">
        <v>4</v>
      </c>
      <c r="M22" s="17">
        <v>1</v>
      </c>
      <c r="N22" s="17">
        <v>4</v>
      </c>
      <c r="O22" s="18">
        <f t="shared" si="0"/>
        <v>13</v>
      </c>
      <c r="P22" s="19">
        <f t="shared" si="1"/>
        <v>0.25</v>
      </c>
      <c r="Q22" s="25"/>
    </row>
    <row r="23" spans="1:17" x14ac:dyDescent="0.3">
      <c r="A23" s="9">
        <v>20</v>
      </c>
      <c r="B23" s="9" t="s">
        <v>46</v>
      </c>
      <c r="C23" s="20">
        <v>16</v>
      </c>
      <c r="D23" s="21" t="s">
        <v>27</v>
      </c>
      <c r="E23" s="12" t="s">
        <v>21</v>
      </c>
      <c r="F23" s="13">
        <v>8</v>
      </c>
      <c r="G23" s="12" t="s">
        <v>28</v>
      </c>
      <c r="H23" s="23">
        <v>39707</v>
      </c>
      <c r="I23" s="24">
        <v>74</v>
      </c>
      <c r="J23" s="17">
        <v>7</v>
      </c>
      <c r="K23" s="17">
        <v>3</v>
      </c>
      <c r="L23" s="17">
        <v>2</v>
      </c>
      <c r="M23" s="17">
        <v>0</v>
      </c>
      <c r="N23" s="17">
        <v>0</v>
      </c>
      <c r="O23" s="18">
        <f t="shared" si="0"/>
        <v>12</v>
      </c>
      <c r="P23" s="19">
        <f t="shared" si="1"/>
        <v>0.23076923076923078</v>
      </c>
      <c r="Q23" s="25"/>
    </row>
    <row r="24" spans="1:17" x14ac:dyDescent="0.3">
      <c r="A24" s="9">
        <v>21</v>
      </c>
      <c r="B24" s="9" t="s">
        <v>47</v>
      </c>
      <c r="C24" s="10">
        <v>17</v>
      </c>
      <c r="D24" s="21" t="s">
        <v>27</v>
      </c>
      <c r="E24" s="12" t="s">
        <v>21</v>
      </c>
      <c r="F24" s="22">
        <v>7</v>
      </c>
      <c r="G24" s="12" t="s">
        <v>22</v>
      </c>
      <c r="H24" s="23">
        <v>39791</v>
      </c>
      <c r="I24" s="22">
        <v>38</v>
      </c>
      <c r="J24" s="17">
        <v>4</v>
      </c>
      <c r="K24" s="17">
        <v>7</v>
      </c>
      <c r="L24" s="17">
        <v>0</v>
      </c>
      <c r="M24" s="17">
        <v>1</v>
      </c>
      <c r="N24" s="17">
        <v>0</v>
      </c>
      <c r="O24" s="18">
        <f t="shared" si="0"/>
        <v>12</v>
      </c>
      <c r="P24" s="19">
        <f t="shared" si="1"/>
        <v>0.23076923076923078</v>
      </c>
      <c r="Q24" s="25"/>
    </row>
    <row r="25" spans="1:17" x14ac:dyDescent="0.3">
      <c r="A25" s="9">
        <v>22</v>
      </c>
      <c r="B25" s="9" t="s">
        <v>48</v>
      </c>
      <c r="C25" s="10">
        <v>11</v>
      </c>
      <c r="D25" s="21" t="s">
        <v>27</v>
      </c>
      <c r="E25" s="12" t="s">
        <v>21</v>
      </c>
      <c r="F25" s="13">
        <v>8</v>
      </c>
      <c r="G25" s="10" t="s">
        <v>28</v>
      </c>
      <c r="H25" s="30">
        <v>39652</v>
      </c>
      <c r="I25" s="34">
        <v>70</v>
      </c>
      <c r="J25" s="17">
        <v>6</v>
      </c>
      <c r="K25" s="17">
        <v>3</v>
      </c>
      <c r="L25" s="17">
        <v>1</v>
      </c>
      <c r="M25" s="17">
        <v>0</v>
      </c>
      <c r="N25" s="17">
        <v>1</v>
      </c>
      <c r="O25" s="18">
        <f t="shared" si="0"/>
        <v>11</v>
      </c>
      <c r="P25" s="19">
        <f t="shared" si="1"/>
        <v>0.21153846153846154</v>
      </c>
      <c r="Q25" s="25"/>
    </row>
    <row r="26" spans="1:17" x14ac:dyDescent="0.3">
      <c r="A26" s="9">
        <v>23</v>
      </c>
      <c r="B26" s="9" t="s">
        <v>49</v>
      </c>
      <c r="C26" s="10">
        <v>27</v>
      </c>
      <c r="D26" s="21" t="s">
        <v>27</v>
      </c>
      <c r="E26" s="12" t="s">
        <v>21</v>
      </c>
      <c r="F26" s="13">
        <v>8</v>
      </c>
      <c r="G26" s="12" t="s">
        <v>22</v>
      </c>
      <c r="H26" s="35">
        <v>39602</v>
      </c>
      <c r="I26" s="22">
        <v>35</v>
      </c>
      <c r="J26" s="17">
        <v>6</v>
      </c>
      <c r="K26" s="17">
        <v>1</v>
      </c>
      <c r="L26" s="17">
        <v>1</v>
      </c>
      <c r="M26" s="17">
        <v>2</v>
      </c>
      <c r="N26" s="17">
        <v>1</v>
      </c>
      <c r="O26" s="18">
        <f t="shared" si="0"/>
        <v>11</v>
      </c>
      <c r="P26" s="19">
        <f t="shared" si="1"/>
        <v>0.21153846153846154</v>
      </c>
      <c r="Q26" s="25"/>
    </row>
    <row r="27" spans="1:17" x14ac:dyDescent="0.3">
      <c r="A27" s="9">
        <v>24</v>
      </c>
      <c r="B27" s="9" t="s">
        <v>50</v>
      </c>
      <c r="C27" s="20">
        <v>12</v>
      </c>
      <c r="D27" s="21" t="s">
        <v>27</v>
      </c>
      <c r="E27" s="12" t="s">
        <v>21</v>
      </c>
      <c r="F27" s="13">
        <v>8</v>
      </c>
      <c r="G27" s="36" t="s">
        <v>28</v>
      </c>
      <c r="H27" s="37">
        <v>39587</v>
      </c>
      <c r="I27" s="38">
        <v>59</v>
      </c>
      <c r="J27" s="17">
        <v>7</v>
      </c>
      <c r="K27" s="17">
        <v>0</v>
      </c>
      <c r="L27" s="17">
        <v>1</v>
      </c>
      <c r="M27" s="17">
        <v>0</v>
      </c>
      <c r="N27" s="17">
        <v>2</v>
      </c>
      <c r="O27" s="18">
        <f t="shared" si="0"/>
        <v>10</v>
      </c>
      <c r="P27" s="19">
        <f t="shared" si="1"/>
        <v>0.19230769230769232</v>
      </c>
      <c r="Q27" s="25"/>
    </row>
    <row r="28" spans="1:17" x14ac:dyDescent="0.3">
      <c r="A28" s="9">
        <v>25</v>
      </c>
      <c r="B28" s="9" t="s">
        <v>51</v>
      </c>
      <c r="C28" s="10">
        <v>21</v>
      </c>
      <c r="D28" s="21" t="s">
        <v>27</v>
      </c>
      <c r="E28" s="12" t="s">
        <v>21</v>
      </c>
      <c r="F28" s="13">
        <v>8</v>
      </c>
      <c r="G28" s="12" t="s">
        <v>22</v>
      </c>
      <c r="H28" s="35">
        <v>39694</v>
      </c>
      <c r="I28" s="22">
        <v>35</v>
      </c>
      <c r="J28" s="17">
        <v>4</v>
      </c>
      <c r="K28" s="17">
        <v>2</v>
      </c>
      <c r="L28" s="17">
        <v>2</v>
      </c>
      <c r="M28" s="17">
        <v>0</v>
      </c>
      <c r="N28" s="17">
        <v>2</v>
      </c>
      <c r="O28" s="18">
        <f t="shared" si="0"/>
        <v>10</v>
      </c>
      <c r="P28" s="19">
        <f t="shared" si="1"/>
        <v>0.19230769230769232</v>
      </c>
      <c r="Q28" s="25"/>
    </row>
    <row r="29" spans="1:17" x14ac:dyDescent="0.3">
      <c r="A29" s="9">
        <v>26</v>
      </c>
      <c r="B29" s="9" t="s">
        <v>52</v>
      </c>
      <c r="C29" s="10">
        <v>41</v>
      </c>
      <c r="D29" s="21" t="s">
        <v>27</v>
      </c>
      <c r="E29" s="12" t="s">
        <v>21</v>
      </c>
      <c r="F29" s="22">
        <v>7</v>
      </c>
      <c r="G29" s="12" t="s">
        <v>28</v>
      </c>
      <c r="H29" s="39">
        <v>40103</v>
      </c>
      <c r="I29" s="24">
        <v>74</v>
      </c>
      <c r="J29" s="17">
        <v>6</v>
      </c>
      <c r="K29" s="17">
        <v>1</v>
      </c>
      <c r="L29" s="17">
        <v>2</v>
      </c>
      <c r="M29" s="17">
        <v>1</v>
      </c>
      <c r="N29" s="17">
        <v>0</v>
      </c>
      <c r="O29" s="18">
        <f t="shared" si="0"/>
        <v>10</v>
      </c>
      <c r="P29" s="19">
        <f t="shared" si="1"/>
        <v>0.19230769230769232</v>
      </c>
      <c r="Q29" s="25"/>
    </row>
    <row r="30" spans="1:17" x14ac:dyDescent="0.3">
      <c r="A30" s="9">
        <v>27</v>
      </c>
      <c r="B30" s="9" t="s">
        <v>53</v>
      </c>
      <c r="C30" s="10">
        <v>43</v>
      </c>
      <c r="D30" s="21" t="s">
        <v>27</v>
      </c>
      <c r="E30" s="12" t="s">
        <v>21</v>
      </c>
      <c r="F30" s="13">
        <v>8</v>
      </c>
      <c r="G30" s="12" t="s">
        <v>22</v>
      </c>
      <c r="H30" s="23">
        <v>39747</v>
      </c>
      <c r="I30" s="24">
        <v>45</v>
      </c>
      <c r="J30" s="17">
        <v>8</v>
      </c>
      <c r="K30" s="17">
        <v>0</v>
      </c>
      <c r="L30" s="17">
        <v>2</v>
      </c>
      <c r="M30" s="17">
        <v>0</v>
      </c>
      <c r="N30" s="17">
        <v>0</v>
      </c>
      <c r="O30" s="18">
        <f t="shared" si="0"/>
        <v>10</v>
      </c>
      <c r="P30" s="19">
        <f t="shared" si="1"/>
        <v>0.19230769230769232</v>
      </c>
      <c r="Q30" s="25"/>
    </row>
    <row r="31" spans="1:17" x14ac:dyDescent="0.3">
      <c r="A31" s="9">
        <v>28</v>
      </c>
      <c r="B31" s="9" t="s">
        <v>54</v>
      </c>
      <c r="C31" s="20">
        <v>8</v>
      </c>
      <c r="D31" s="21" t="s">
        <v>27</v>
      </c>
      <c r="E31" s="12" t="s">
        <v>21</v>
      </c>
      <c r="F31" s="13">
        <v>8</v>
      </c>
      <c r="G31" s="12" t="s">
        <v>28</v>
      </c>
      <c r="H31" s="23">
        <v>39527</v>
      </c>
      <c r="I31" s="22">
        <v>38</v>
      </c>
      <c r="J31" s="17">
        <v>3</v>
      </c>
      <c r="K31" s="17">
        <v>2</v>
      </c>
      <c r="L31" s="17">
        <v>2</v>
      </c>
      <c r="M31" s="17">
        <v>2</v>
      </c>
      <c r="N31" s="17">
        <v>0</v>
      </c>
      <c r="O31" s="18">
        <f t="shared" si="0"/>
        <v>9</v>
      </c>
      <c r="P31" s="19">
        <f t="shared" si="1"/>
        <v>0.17307692307692307</v>
      </c>
      <c r="Q31" s="25"/>
    </row>
    <row r="32" spans="1:17" x14ac:dyDescent="0.3">
      <c r="A32" s="9">
        <v>29</v>
      </c>
      <c r="B32" s="9" t="s">
        <v>55</v>
      </c>
      <c r="C32" s="20">
        <v>14</v>
      </c>
      <c r="D32" s="21" t="s">
        <v>27</v>
      </c>
      <c r="E32" s="12" t="s">
        <v>21</v>
      </c>
      <c r="F32" s="13">
        <v>8</v>
      </c>
      <c r="G32" s="10" t="s">
        <v>22</v>
      </c>
      <c r="H32" s="30">
        <v>39660</v>
      </c>
      <c r="I32" s="34">
        <v>70</v>
      </c>
      <c r="J32" s="17">
        <v>4</v>
      </c>
      <c r="K32" s="17">
        <v>4</v>
      </c>
      <c r="L32" s="17">
        <v>1</v>
      </c>
      <c r="M32" s="17">
        <v>0</v>
      </c>
      <c r="N32" s="17">
        <v>0</v>
      </c>
      <c r="O32" s="18">
        <f t="shared" si="0"/>
        <v>9</v>
      </c>
      <c r="P32" s="19">
        <f t="shared" si="1"/>
        <v>0.17307692307692307</v>
      </c>
      <c r="Q32" s="25"/>
    </row>
    <row r="33" spans="1:17" x14ac:dyDescent="0.3">
      <c r="A33" s="9">
        <v>30</v>
      </c>
      <c r="B33" s="10" t="s">
        <v>56</v>
      </c>
      <c r="C33" s="10">
        <v>1</v>
      </c>
      <c r="D33" s="21" t="s">
        <v>27</v>
      </c>
      <c r="E33" s="12" t="s">
        <v>21</v>
      </c>
      <c r="F33" s="22">
        <v>7</v>
      </c>
      <c r="G33" s="10" t="s">
        <v>22</v>
      </c>
      <c r="H33" s="30">
        <v>39892</v>
      </c>
      <c r="I33" s="34">
        <v>70</v>
      </c>
      <c r="J33" s="17">
        <v>3</v>
      </c>
      <c r="K33" s="17">
        <v>4</v>
      </c>
      <c r="L33" s="17">
        <v>1</v>
      </c>
      <c r="M33" s="17">
        <v>0</v>
      </c>
      <c r="N33" s="17">
        <v>0</v>
      </c>
      <c r="O33" s="18">
        <f t="shared" si="0"/>
        <v>8</v>
      </c>
      <c r="P33" s="19">
        <f t="shared" si="1"/>
        <v>0.15384615384615385</v>
      </c>
      <c r="Q33" s="25"/>
    </row>
    <row r="34" spans="1:17" x14ac:dyDescent="0.3">
      <c r="A34" s="9">
        <v>31</v>
      </c>
      <c r="B34" s="9" t="s">
        <v>57</v>
      </c>
      <c r="C34" s="10">
        <v>3</v>
      </c>
      <c r="D34" s="21" t="s">
        <v>27</v>
      </c>
      <c r="E34" s="12" t="s">
        <v>21</v>
      </c>
      <c r="F34" s="22">
        <v>7</v>
      </c>
      <c r="G34" s="36" t="s">
        <v>22</v>
      </c>
      <c r="H34" s="40">
        <v>40178</v>
      </c>
      <c r="I34" s="38">
        <v>59</v>
      </c>
      <c r="J34" s="17">
        <v>1</v>
      </c>
      <c r="K34" s="17">
        <v>1</v>
      </c>
      <c r="L34" s="17">
        <v>2</v>
      </c>
      <c r="M34" s="17">
        <v>0</v>
      </c>
      <c r="N34" s="17">
        <v>2</v>
      </c>
      <c r="O34" s="18">
        <f t="shared" si="0"/>
        <v>6</v>
      </c>
      <c r="P34" s="19">
        <f t="shared" si="1"/>
        <v>0.11538461538461539</v>
      </c>
      <c r="Q34" s="25"/>
    </row>
    <row r="35" spans="1:17" x14ac:dyDescent="0.3">
      <c r="A35" s="9">
        <v>32</v>
      </c>
      <c r="B35" s="9" t="s">
        <v>58</v>
      </c>
      <c r="C35" s="10">
        <v>25</v>
      </c>
      <c r="D35" s="21" t="s">
        <v>27</v>
      </c>
      <c r="E35" s="12" t="s">
        <v>21</v>
      </c>
      <c r="F35" s="13">
        <v>8</v>
      </c>
      <c r="G35" s="12" t="s">
        <v>22</v>
      </c>
      <c r="H35" s="23">
        <v>39633</v>
      </c>
      <c r="I35" s="24">
        <v>74</v>
      </c>
      <c r="J35" s="17">
        <v>3</v>
      </c>
      <c r="K35" s="17">
        <v>1</v>
      </c>
      <c r="L35" s="17">
        <v>1</v>
      </c>
      <c r="M35" s="17">
        <v>0</v>
      </c>
      <c r="N35" s="17">
        <v>0</v>
      </c>
      <c r="O35" s="18">
        <f t="shared" si="0"/>
        <v>5</v>
      </c>
      <c r="P35" s="19">
        <f t="shared" si="1"/>
        <v>9.6153846153846159E-2</v>
      </c>
      <c r="Q35" s="25"/>
    </row>
    <row r="36" spans="1:17" x14ac:dyDescent="0.3">
      <c r="A36" s="9">
        <v>33</v>
      </c>
      <c r="B36" s="9" t="s">
        <v>59</v>
      </c>
      <c r="C36" s="20">
        <v>24</v>
      </c>
      <c r="D36" s="21" t="s">
        <v>27</v>
      </c>
      <c r="E36" s="12" t="s">
        <v>21</v>
      </c>
      <c r="F36" s="13">
        <v>8</v>
      </c>
      <c r="G36" s="32" t="s">
        <v>22</v>
      </c>
      <c r="H36" s="39">
        <v>39505</v>
      </c>
      <c r="I36" s="22">
        <v>46</v>
      </c>
      <c r="J36" s="17">
        <v>2</v>
      </c>
      <c r="K36" s="17">
        <v>0</v>
      </c>
      <c r="L36" s="17">
        <v>1</v>
      </c>
      <c r="M36" s="17">
        <v>0</v>
      </c>
      <c r="N36" s="17">
        <v>1</v>
      </c>
      <c r="O36" s="18">
        <f t="shared" si="0"/>
        <v>4</v>
      </c>
      <c r="P36" s="19">
        <f t="shared" si="1"/>
        <v>7.6923076923076927E-2</v>
      </c>
      <c r="Q36" s="25"/>
    </row>
    <row r="37" spans="1:17" x14ac:dyDescent="0.3">
      <c r="A37" s="9">
        <v>34</v>
      </c>
      <c r="B37" s="9" t="s">
        <v>60</v>
      </c>
      <c r="C37" s="20">
        <v>28</v>
      </c>
      <c r="D37" s="21" t="s">
        <v>27</v>
      </c>
      <c r="E37" s="12" t="s">
        <v>21</v>
      </c>
      <c r="F37" s="13">
        <v>8</v>
      </c>
      <c r="G37" s="12" t="s">
        <v>22</v>
      </c>
      <c r="H37" s="23">
        <v>39560</v>
      </c>
      <c r="I37" s="24">
        <v>45</v>
      </c>
      <c r="J37" s="17">
        <v>3</v>
      </c>
      <c r="K37" s="17">
        <v>0</v>
      </c>
      <c r="L37" s="17">
        <v>1</v>
      </c>
      <c r="M37" s="17">
        <v>0</v>
      </c>
      <c r="N37" s="17">
        <v>0</v>
      </c>
      <c r="O37" s="18">
        <f t="shared" si="0"/>
        <v>4</v>
      </c>
      <c r="P37" s="19">
        <f t="shared" si="1"/>
        <v>7.6923076923076927E-2</v>
      </c>
      <c r="Q37" s="25"/>
    </row>
    <row r="38" spans="1:17" x14ac:dyDescent="0.3">
      <c r="A38" s="9">
        <v>35</v>
      </c>
      <c r="B38" s="9" t="s">
        <v>61</v>
      </c>
      <c r="C38" s="10">
        <v>29</v>
      </c>
      <c r="D38" s="21" t="s">
        <v>27</v>
      </c>
      <c r="E38" s="12" t="s">
        <v>21</v>
      </c>
      <c r="F38" s="13">
        <v>8</v>
      </c>
      <c r="G38" s="12" t="s">
        <v>22</v>
      </c>
      <c r="H38" s="35">
        <v>39630</v>
      </c>
      <c r="I38" s="22">
        <v>35</v>
      </c>
      <c r="J38" s="17">
        <v>1</v>
      </c>
      <c r="K38" s="17">
        <v>2</v>
      </c>
      <c r="L38" s="17">
        <v>1</v>
      </c>
      <c r="M38" s="17">
        <v>0</v>
      </c>
      <c r="N38" s="17">
        <v>0</v>
      </c>
      <c r="O38" s="18">
        <f t="shared" si="0"/>
        <v>4</v>
      </c>
      <c r="P38" s="19">
        <f t="shared" si="1"/>
        <v>7.6923076923076927E-2</v>
      </c>
      <c r="Q38" s="25"/>
    </row>
    <row r="39" spans="1:17" x14ac:dyDescent="0.3">
      <c r="A39" s="9">
        <v>36</v>
      </c>
      <c r="B39" s="9" t="s">
        <v>62</v>
      </c>
      <c r="C39" s="20">
        <v>18</v>
      </c>
      <c r="D39" s="21" t="s">
        <v>27</v>
      </c>
      <c r="E39" s="12" t="s">
        <v>21</v>
      </c>
      <c r="F39" s="13">
        <v>8</v>
      </c>
      <c r="G39" s="12" t="s">
        <v>28</v>
      </c>
      <c r="H39" s="39">
        <v>39487</v>
      </c>
      <c r="I39" s="22">
        <v>44</v>
      </c>
      <c r="J39" s="17">
        <v>2</v>
      </c>
      <c r="K39" s="17">
        <v>0</v>
      </c>
      <c r="L39" s="17">
        <v>1</v>
      </c>
      <c r="M39" s="17">
        <v>0</v>
      </c>
      <c r="N39" s="17">
        <v>0</v>
      </c>
      <c r="O39" s="18">
        <f t="shared" si="0"/>
        <v>3</v>
      </c>
      <c r="P39" s="19">
        <f t="shared" si="1"/>
        <v>5.7692307692307696E-2</v>
      </c>
      <c r="Q39" s="25"/>
    </row>
    <row r="40" spans="1:17" x14ac:dyDescent="0.3">
      <c r="A40" s="9">
        <v>37</v>
      </c>
      <c r="B40" s="9" t="s">
        <v>63</v>
      </c>
      <c r="C40" s="10">
        <v>35</v>
      </c>
      <c r="D40" s="21" t="s">
        <v>27</v>
      </c>
      <c r="E40" s="12" t="s">
        <v>21</v>
      </c>
      <c r="F40" s="13">
        <v>8</v>
      </c>
      <c r="G40" s="32" t="s">
        <v>22</v>
      </c>
      <c r="H40" s="39">
        <v>39436</v>
      </c>
      <c r="I40" s="22">
        <v>46</v>
      </c>
      <c r="J40" s="17">
        <v>2</v>
      </c>
      <c r="K40" s="17">
        <v>0</v>
      </c>
      <c r="L40" s="17">
        <v>1</v>
      </c>
      <c r="M40" s="17">
        <v>0</v>
      </c>
      <c r="N40" s="17">
        <v>0</v>
      </c>
      <c r="O40" s="18">
        <f t="shared" si="0"/>
        <v>3</v>
      </c>
      <c r="P40" s="19">
        <f t="shared" si="1"/>
        <v>5.7692307692307696E-2</v>
      </c>
      <c r="Q40" s="25"/>
    </row>
    <row r="41" spans="1:17" x14ac:dyDescent="0.3">
      <c r="A41" s="9">
        <v>38</v>
      </c>
      <c r="B41" s="9" t="s">
        <v>64</v>
      </c>
      <c r="C41" s="20">
        <v>2</v>
      </c>
      <c r="D41" s="21" t="s">
        <v>27</v>
      </c>
      <c r="E41" s="12" t="s">
        <v>21</v>
      </c>
      <c r="F41" s="22">
        <v>7</v>
      </c>
      <c r="G41" s="36" t="s">
        <v>22</v>
      </c>
      <c r="H41" s="37">
        <v>39702</v>
      </c>
      <c r="I41" s="38">
        <v>59</v>
      </c>
      <c r="J41" s="17">
        <v>0</v>
      </c>
      <c r="K41" s="17">
        <v>0</v>
      </c>
      <c r="L41" s="17">
        <v>1</v>
      </c>
      <c r="M41" s="17">
        <v>1</v>
      </c>
      <c r="N41" s="17">
        <v>0</v>
      </c>
      <c r="O41" s="18">
        <f t="shared" si="0"/>
        <v>2</v>
      </c>
      <c r="P41" s="19">
        <f t="shared" si="1"/>
        <v>3.8461538461538464E-2</v>
      </c>
      <c r="Q41" s="25"/>
    </row>
    <row r="42" spans="1:17" x14ac:dyDescent="0.3">
      <c r="A42" s="9">
        <v>39</v>
      </c>
      <c r="B42" s="9" t="s">
        <v>65</v>
      </c>
      <c r="C42" s="10">
        <v>13</v>
      </c>
      <c r="D42" s="21" t="s">
        <v>27</v>
      </c>
      <c r="E42" s="12" t="s">
        <v>21</v>
      </c>
      <c r="F42" s="13">
        <v>8</v>
      </c>
      <c r="G42" s="32" t="s">
        <v>22</v>
      </c>
      <c r="H42" s="39">
        <v>39687</v>
      </c>
      <c r="I42" s="22">
        <v>46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  <c r="O42" s="18">
        <f t="shared" si="0"/>
        <v>1</v>
      </c>
      <c r="P42" s="19">
        <f t="shared" si="1"/>
        <v>1.9230769230769232E-2</v>
      </c>
      <c r="Q42" s="25"/>
    </row>
    <row r="43" spans="1:17" x14ac:dyDescent="0.3">
      <c r="A43" s="9">
        <v>40</v>
      </c>
      <c r="B43" s="9" t="s">
        <v>66</v>
      </c>
      <c r="C43" s="20">
        <v>26</v>
      </c>
      <c r="D43" s="21" t="s">
        <v>27</v>
      </c>
      <c r="E43" s="12" t="s">
        <v>21</v>
      </c>
      <c r="F43" s="22">
        <v>7</v>
      </c>
      <c r="G43" s="32" t="s">
        <v>22</v>
      </c>
      <c r="H43" s="23">
        <v>40037</v>
      </c>
      <c r="I43" s="24">
        <v>57</v>
      </c>
      <c r="J43" s="17">
        <v>0</v>
      </c>
      <c r="K43" s="17">
        <v>0</v>
      </c>
      <c r="L43" s="17">
        <v>1</v>
      </c>
      <c r="M43" s="17">
        <v>0</v>
      </c>
      <c r="N43" s="17">
        <v>0</v>
      </c>
      <c r="O43" s="18">
        <f t="shared" si="0"/>
        <v>1</v>
      </c>
      <c r="P43" s="19">
        <f t="shared" si="1"/>
        <v>1.9230769230769232E-2</v>
      </c>
      <c r="Q43" s="25"/>
    </row>
    <row r="44" spans="1:17" x14ac:dyDescent="0.3">
      <c r="A44" s="9">
        <v>41</v>
      </c>
      <c r="B44" s="9" t="s">
        <v>67</v>
      </c>
      <c r="C44" s="20">
        <v>4</v>
      </c>
      <c r="D44" s="21" t="s">
        <v>27</v>
      </c>
      <c r="E44" s="12" t="s">
        <v>21</v>
      </c>
      <c r="F44" s="13">
        <v>8</v>
      </c>
      <c r="G44" s="32" t="s">
        <v>22</v>
      </c>
      <c r="H44" s="39">
        <v>39574</v>
      </c>
      <c r="I44" s="22">
        <v>46</v>
      </c>
      <c r="J44" s="17"/>
      <c r="K44" s="17"/>
      <c r="L44" s="17"/>
      <c r="M44" s="17"/>
      <c r="N44" s="17"/>
      <c r="O44" s="18">
        <f t="shared" si="0"/>
        <v>0</v>
      </c>
      <c r="P44" s="19">
        <f t="shared" si="1"/>
        <v>0</v>
      </c>
      <c r="Q44" s="25" t="s">
        <v>68</v>
      </c>
    </row>
    <row r="45" spans="1:17" x14ac:dyDescent="0.3">
      <c r="A45" s="9">
        <v>42</v>
      </c>
      <c r="B45" s="9" t="s">
        <v>69</v>
      </c>
      <c r="C45" s="20">
        <v>32</v>
      </c>
      <c r="D45" s="21" t="s">
        <v>27</v>
      </c>
      <c r="E45" s="12" t="s">
        <v>21</v>
      </c>
      <c r="F45" s="22">
        <v>7</v>
      </c>
      <c r="G45" s="26" t="s">
        <v>22</v>
      </c>
      <c r="H45" s="27">
        <v>39898</v>
      </c>
      <c r="I45" s="28">
        <v>94</v>
      </c>
      <c r="J45" s="17"/>
      <c r="K45" s="17"/>
      <c r="L45" s="17"/>
      <c r="M45" s="17"/>
      <c r="N45" s="17"/>
      <c r="O45" s="18">
        <f t="shared" si="0"/>
        <v>0</v>
      </c>
      <c r="P45" s="19">
        <f t="shared" si="1"/>
        <v>0</v>
      </c>
      <c r="Q45" s="25" t="s">
        <v>68</v>
      </c>
    </row>
    <row r="46" spans="1:17" x14ac:dyDescent="0.3">
      <c r="A46" s="9">
        <v>43</v>
      </c>
      <c r="B46" s="9" t="s">
        <v>70</v>
      </c>
      <c r="C46" s="20">
        <v>36</v>
      </c>
      <c r="D46" s="11" t="s">
        <v>20</v>
      </c>
      <c r="E46" s="12" t="s">
        <v>21</v>
      </c>
      <c r="F46" s="13">
        <v>8</v>
      </c>
      <c r="G46" s="31" t="s">
        <v>22</v>
      </c>
      <c r="H46" s="15">
        <v>39673</v>
      </c>
      <c r="I46" s="16">
        <v>39</v>
      </c>
      <c r="J46" s="17"/>
      <c r="K46" s="17"/>
      <c r="L46" s="17"/>
      <c r="M46" s="17"/>
      <c r="N46" s="17"/>
      <c r="O46" s="18">
        <f t="shared" si="0"/>
        <v>0</v>
      </c>
      <c r="P46" s="19">
        <f t="shared" si="1"/>
        <v>0</v>
      </c>
      <c r="Q46" s="25" t="s">
        <v>68</v>
      </c>
    </row>
    <row r="47" spans="1:17" x14ac:dyDescent="0.3">
      <c r="A47" s="9">
        <v>44</v>
      </c>
      <c r="B47" s="9" t="s">
        <v>71</v>
      </c>
      <c r="C47" s="20">
        <v>38</v>
      </c>
      <c r="D47" s="21" t="s">
        <v>27</v>
      </c>
      <c r="E47" s="12" t="s">
        <v>21</v>
      </c>
      <c r="F47" s="13">
        <v>8</v>
      </c>
      <c r="G47" s="12" t="s">
        <v>22</v>
      </c>
      <c r="H47" s="39">
        <v>39449</v>
      </c>
      <c r="I47" s="24">
        <v>74</v>
      </c>
      <c r="J47" s="17"/>
      <c r="K47" s="17"/>
      <c r="L47" s="17"/>
      <c r="M47" s="17"/>
      <c r="N47" s="17"/>
      <c r="O47" s="18">
        <f t="shared" si="0"/>
        <v>0</v>
      </c>
      <c r="P47" s="19">
        <f t="shared" si="1"/>
        <v>0</v>
      </c>
      <c r="Q47" s="25" t="s">
        <v>68</v>
      </c>
    </row>
    <row r="48" spans="1:17" x14ac:dyDescent="0.3">
      <c r="A48" s="9">
        <v>45</v>
      </c>
      <c r="B48" s="9" t="s">
        <v>72</v>
      </c>
      <c r="C48" s="20">
        <v>44</v>
      </c>
      <c r="D48" s="21" t="s">
        <v>27</v>
      </c>
      <c r="E48" s="12" t="s">
        <v>21</v>
      </c>
      <c r="F48" s="22">
        <v>7</v>
      </c>
      <c r="G48" s="36" t="s">
        <v>28</v>
      </c>
      <c r="H48" s="37">
        <v>39970</v>
      </c>
      <c r="I48" s="38">
        <v>59</v>
      </c>
      <c r="J48" s="17"/>
      <c r="K48" s="17"/>
      <c r="L48" s="17"/>
      <c r="M48" s="17"/>
      <c r="N48" s="17"/>
      <c r="O48" s="18">
        <f t="shared" si="0"/>
        <v>0</v>
      </c>
      <c r="P48" s="19">
        <f t="shared" si="1"/>
        <v>0</v>
      </c>
      <c r="Q48" s="25" t="s">
        <v>68</v>
      </c>
    </row>
    <row r="51" spans="3:12" x14ac:dyDescent="0.3">
      <c r="C51" s="41"/>
    </row>
    <row r="52" spans="3:12" ht="15.6" x14ac:dyDescent="0.3">
      <c r="C52" s="42" t="s">
        <v>73</v>
      </c>
      <c r="E52" s="43"/>
      <c r="F52" s="44" t="s">
        <v>74</v>
      </c>
      <c r="L52" s="45" t="s">
        <v>75</v>
      </c>
    </row>
    <row r="53" spans="3:12" x14ac:dyDescent="0.3">
      <c r="C53" s="41"/>
    </row>
    <row r="54" spans="3:12" x14ac:dyDescent="0.3">
      <c r="C54" s="42" t="s">
        <v>76</v>
      </c>
      <c r="F54" s="44" t="s">
        <v>77</v>
      </c>
    </row>
  </sheetData>
  <pageMargins left="0.70866141732283472" right="0.70866141732283472" top="0.35433070866141736" bottom="0.35433070866141736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ПРОТОКОЛ_7-8 на сайт</vt:lpstr>
      <vt:lpstr>'ПРОТОКОЛ_7-8 на сайт'!Заголовки_для_печати</vt:lpstr>
      <vt:lpstr>'ПРОТОКОЛ_7-8 на сайт'!Область_печати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2022-11-21T04:21:45Z</dcterms:created>
  <dcterms:modified xsi:type="dcterms:W3CDTF">2022-11-21T04:22:08Z</dcterms:modified>
</cp:coreProperties>
</file>