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ка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сайт'!$A$3:$AE$3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7" i="1" l="1"/>
  <c r="N87" i="1"/>
  <c r="N86" i="1"/>
  <c r="O86" i="1" s="1"/>
  <c r="O85" i="1"/>
  <c r="N85" i="1"/>
  <c r="N84" i="1"/>
  <c r="O84" i="1" s="1"/>
  <c r="O83" i="1"/>
  <c r="N83" i="1"/>
  <c r="N82" i="1"/>
  <c r="O82" i="1" s="1"/>
  <c r="O81" i="1"/>
  <c r="N81" i="1"/>
  <c r="N80" i="1"/>
  <c r="O80" i="1" s="1"/>
  <c r="O79" i="1"/>
  <c r="N79" i="1"/>
  <c r="N78" i="1"/>
  <c r="O78" i="1" s="1"/>
  <c r="O77" i="1"/>
  <c r="N77" i="1"/>
  <c r="N76" i="1"/>
  <c r="O76" i="1" s="1"/>
  <c r="O75" i="1"/>
  <c r="N75" i="1"/>
  <c r="N74" i="1"/>
  <c r="O74" i="1" s="1"/>
  <c r="O73" i="1"/>
  <c r="N73" i="1"/>
  <c r="N72" i="1"/>
  <c r="O72" i="1" s="1"/>
  <c r="O71" i="1"/>
  <c r="N71" i="1"/>
  <c r="N70" i="1"/>
  <c r="O70" i="1" s="1"/>
  <c r="O69" i="1"/>
  <c r="N69" i="1"/>
  <c r="N68" i="1"/>
  <c r="O68" i="1" s="1"/>
  <c r="O67" i="1"/>
  <c r="N67" i="1"/>
  <c r="N66" i="1"/>
  <c r="O66" i="1" s="1"/>
  <c r="O65" i="1"/>
  <c r="N65" i="1"/>
  <c r="N64" i="1"/>
  <c r="O64" i="1" s="1"/>
  <c r="O63" i="1"/>
  <c r="N63" i="1"/>
  <c r="N62" i="1"/>
  <c r="O62" i="1" s="1"/>
  <c r="O61" i="1"/>
  <c r="N61" i="1"/>
  <c r="N60" i="1"/>
  <c r="O60" i="1" s="1"/>
  <c r="O59" i="1"/>
  <c r="N59" i="1"/>
  <c r="N58" i="1"/>
  <c r="O58" i="1" s="1"/>
  <c r="O57" i="1"/>
  <c r="N57" i="1"/>
  <c r="N56" i="1"/>
  <c r="O56" i="1" s="1"/>
  <c r="O55" i="1"/>
  <c r="N55" i="1"/>
  <c r="N54" i="1"/>
  <c r="O54" i="1" s="1"/>
  <c r="O53" i="1"/>
  <c r="N53" i="1"/>
  <c r="N52" i="1"/>
  <c r="O52" i="1" s="1"/>
  <c r="O51" i="1"/>
  <c r="N51" i="1"/>
  <c r="N50" i="1"/>
  <c r="O50" i="1" s="1"/>
  <c r="O49" i="1"/>
  <c r="N49" i="1"/>
  <c r="N48" i="1"/>
  <c r="O48" i="1" s="1"/>
  <c r="O47" i="1"/>
  <c r="N47" i="1"/>
  <c r="N46" i="1"/>
  <c r="O46" i="1" s="1"/>
  <c r="O45" i="1"/>
  <c r="N45" i="1"/>
  <c r="N44" i="1"/>
  <c r="O44" i="1" s="1"/>
  <c r="O43" i="1"/>
  <c r="N43" i="1"/>
  <c r="N42" i="1"/>
  <c r="O42" i="1" s="1"/>
  <c r="O41" i="1"/>
  <c r="N41" i="1"/>
  <c r="N40" i="1"/>
  <c r="O40" i="1" s="1"/>
  <c r="O39" i="1"/>
  <c r="N39" i="1"/>
  <c r="N38" i="1"/>
  <c r="O38" i="1" s="1"/>
  <c r="O37" i="1"/>
  <c r="N37" i="1"/>
  <c r="N36" i="1"/>
  <c r="O36" i="1" s="1"/>
  <c r="O35" i="1"/>
  <c r="N35" i="1"/>
  <c r="N34" i="1"/>
  <c r="O34" i="1" s="1"/>
  <c r="O33" i="1"/>
  <c r="N33" i="1"/>
  <c r="N32" i="1"/>
  <c r="O32" i="1" s="1"/>
  <c r="O31" i="1"/>
  <c r="N31" i="1"/>
  <c r="N30" i="1"/>
  <c r="O30" i="1" s="1"/>
  <c r="O29" i="1"/>
  <c r="N29" i="1"/>
  <c r="N28" i="1"/>
  <c r="O28" i="1" s="1"/>
  <c r="O27" i="1"/>
  <c r="N27" i="1"/>
  <c r="N26" i="1"/>
  <c r="O26" i="1" s="1"/>
  <c r="O25" i="1"/>
  <c r="N25" i="1"/>
  <c r="N24" i="1"/>
  <c r="O24" i="1" s="1"/>
  <c r="O23" i="1"/>
  <c r="N23" i="1"/>
  <c r="N22" i="1"/>
  <c r="O22" i="1" s="1"/>
  <c r="O21" i="1"/>
  <c r="N21" i="1"/>
  <c r="N20" i="1"/>
  <c r="O20" i="1" s="1"/>
  <c r="O19" i="1"/>
  <c r="N19" i="1"/>
  <c r="N18" i="1"/>
  <c r="O18" i="1" s="1"/>
  <c r="O17" i="1"/>
  <c r="N17" i="1"/>
  <c r="N16" i="1"/>
  <c r="O16" i="1" s="1"/>
  <c r="O15" i="1"/>
  <c r="N15" i="1"/>
  <c r="N14" i="1"/>
  <c r="O14" i="1" s="1"/>
  <c r="O13" i="1"/>
  <c r="N13" i="1"/>
  <c r="N12" i="1"/>
  <c r="O12" i="1" s="1"/>
  <c r="O11" i="1"/>
  <c r="N11" i="1"/>
  <c r="N10" i="1"/>
  <c r="O10" i="1" s="1"/>
  <c r="O9" i="1"/>
  <c r="N9" i="1"/>
  <c r="N8" i="1"/>
  <c r="O8" i="1" s="1"/>
  <c r="O7" i="1"/>
  <c r="N7" i="1"/>
  <c r="N6" i="1"/>
  <c r="O6" i="1" s="1"/>
  <c r="O5" i="1"/>
  <c r="N5" i="1"/>
  <c r="O4" i="1"/>
</calcChain>
</file>

<file path=xl/sharedStrings.xml><?xml version="1.0" encoding="utf-8"?>
<sst xmlns="http://schemas.openxmlformats.org/spreadsheetml/2006/main" count="431" uniqueCount="134">
  <si>
    <t>Протокол окружного этапа всероссийской олимпиады школьников в 2022-2023 учебном году
ФИЗИКА. 8 КЛАСС</t>
  </si>
  <si>
    <t>Дата размещения на сайт: 5.12.22г.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</si>
  <si>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</si>
  <si>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</si>
  <si>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</si>
  <si>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</si>
  <si>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</si>
  <si>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</si>
  <si>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</si>
  <si>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</t>
  </si>
  <si>
    <t>№ ОО</t>
  </si>
  <si>
    <t>Задание № 1 
(10б)</t>
  </si>
  <si>
    <t>Задание № 2
(10б)</t>
  </si>
  <si>
    <t>Задание № 3
(10б)</t>
  </si>
  <si>
    <t>Задание № 4
(10б)</t>
  </si>
  <si>
    <t>Итоговый балл
(40б)</t>
  </si>
  <si>
    <t>Процент выполнения</t>
  </si>
  <si>
    <t>Результат</t>
  </si>
  <si>
    <t>8ФИ64</t>
  </si>
  <si>
    <t>к</t>
  </si>
  <si>
    <t>физика</t>
  </si>
  <si>
    <t>м</t>
  </si>
  <si>
    <t>победитель</t>
  </si>
  <si>
    <t>8ФИ47</t>
  </si>
  <si>
    <t>а</t>
  </si>
  <si>
    <t>ж</t>
  </si>
  <si>
    <t>призер</t>
  </si>
  <si>
    <t>8ФИ75</t>
  </si>
  <si>
    <t>8ФИ66</t>
  </si>
  <si>
    <t>ц</t>
  </si>
  <si>
    <t>8ФИ57</t>
  </si>
  <si>
    <t>8ФИ68</t>
  </si>
  <si>
    <t>8ФИ70</t>
  </si>
  <si>
    <t>8ФИ84</t>
  </si>
  <si>
    <t>8ФИ52</t>
  </si>
  <si>
    <t>8ФИ28</t>
  </si>
  <si>
    <t>8ФИ61</t>
  </si>
  <si>
    <t>8ФИ87</t>
  </si>
  <si>
    <t>8ФИ08</t>
  </si>
  <si>
    <t>8ФИ13</t>
  </si>
  <si>
    <t>8ФИ30</t>
  </si>
  <si>
    <t>8ФИ39</t>
  </si>
  <si>
    <t>8ФИ51</t>
  </si>
  <si>
    <t>8ФИ55</t>
  </si>
  <si>
    <t>8ФИ60</t>
  </si>
  <si>
    <t>8ФИ06</t>
  </si>
  <si>
    <t>8ФИ11</t>
  </si>
  <si>
    <t>8ФИ65</t>
  </si>
  <si>
    <t>21.01.2009</t>
  </si>
  <si>
    <t>8ФИ79</t>
  </si>
  <si>
    <t>8ФИ27</t>
  </si>
  <si>
    <t>8ФИ35</t>
  </si>
  <si>
    <t>8ФИ72</t>
  </si>
  <si>
    <t>8ФИ74</t>
  </si>
  <si>
    <t>8ФИ83</t>
  </si>
  <si>
    <t>8ФИ93</t>
  </si>
  <si>
    <t>8ФИ44</t>
  </si>
  <si>
    <t>8ФИ53</t>
  </si>
  <si>
    <t>8ФИ54</t>
  </si>
  <si>
    <t>8ФИ80</t>
  </si>
  <si>
    <t>8ФИ92</t>
  </si>
  <si>
    <t>8ФИ26</t>
  </si>
  <si>
    <t>8ФИ33</t>
  </si>
  <si>
    <t>8ФИ37</t>
  </si>
  <si>
    <t>8ФИ38</t>
  </si>
  <si>
    <t>8ФИ41</t>
  </si>
  <si>
    <t>8ФИ42</t>
  </si>
  <si>
    <t>8ФИ45</t>
  </si>
  <si>
    <t>8ФИ49</t>
  </si>
  <si>
    <t>8ФИ62</t>
  </si>
  <si>
    <t>8ФИ63</t>
  </si>
  <si>
    <t>8ФИ73</t>
  </si>
  <si>
    <t>8ФИ76</t>
  </si>
  <si>
    <t>8ФИ89</t>
  </si>
  <si>
    <t>8ФИ05</t>
  </si>
  <si>
    <t>М</t>
  </si>
  <si>
    <t>8ФИ14</t>
  </si>
  <si>
    <t>8ФИ16</t>
  </si>
  <si>
    <t xml:space="preserve">физика </t>
  </si>
  <si>
    <t>8ФИ21</t>
  </si>
  <si>
    <t>8ФИ29</t>
  </si>
  <si>
    <t>8ФИ31</t>
  </si>
  <si>
    <t>8ФИ40</t>
  </si>
  <si>
    <t>8ФИ48</t>
  </si>
  <si>
    <t>8ФИ58</t>
  </si>
  <si>
    <t>8ФИ67</t>
  </si>
  <si>
    <t>8ФИ88</t>
  </si>
  <si>
    <t>8ФИ90</t>
  </si>
  <si>
    <t>8ФИ91</t>
  </si>
  <si>
    <t>8ФИ94</t>
  </si>
  <si>
    <t>8ФИ02</t>
  </si>
  <si>
    <t>8ФИ09</t>
  </si>
  <si>
    <t>8ФИ10</t>
  </si>
  <si>
    <t>8ФИ17</t>
  </si>
  <si>
    <t>8ФИ22</t>
  </si>
  <si>
    <t>8ФИ32</t>
  </si>
  <si>
    <t>8ФИ50</t>
  </si>
  <si>
    <t>8ФИ59</t>
  </si>
  <si>
    <t>8ФИ81</t>
  </si>
  <si>
    <t>8ФИ86</t>
  </si>
  <si>
    <t>9.04.2008</t>
  </si>
  <si>
    <t>8ФИ01</t>
  </si>
  <si>
    <t>8ФИ03</t>
  </si>
  <si>
    <t>8ФИ15</t>
  </si>
  <si>
    <t>8ФИ19</t>
  </si>
  <si>
    <t>8ФИ24</t>
  </si>
  <si>
    <t>8ФИ25</t>
  </si>
  <si>
    <t>8ФИ43</t>
  </si>
  <si>
    <t>8ФИ56</t>
  </si>
  <si>
    <t>8ФИ71</t>
  </si>
  <si>
    <t>8ФИ78</t>
  </si>
  <si>
    <t>ООЦ</t>
  </si>
  <si>
    <t>8ФИ82</t>
  </si>
  <si>
    <t>8ФИ85</t>
  </si>
  <si>
    <t>8ФИ96</t>
  </si>
  <si>
    <t>8ФИ04</t>
  </si>
  <si>
    <t>29.06.2008</t>
  </si>
  <si>
    <t>неявка</t>
  </si>
  <si>
    <t>8ФИ07</t>
  </si>
  <si>
    <t>8ФИ12</t>
  </si>
  <si>
    <t>8ФИ18</t>
  </si>
  <si>
    <t>8ФИ20</t>
  </si>
  <si>
    <t>8ФИ23</t>
  </si>
  <si>
    <t>8ФИ34</t>
  </si>
  <si>
    <t>8ФИ36</t>
  </si>
  <si>
    <t>8ФИ46</t>
  </si>
  <si>
    <t>8ФИ69</t>
  </si>
  <si>
    <t>8ФИ77</t>
  </si>
  <si>
    <t>8ФИ95</t>
  </si>
  <si>
    <t>Председатель жюри:</t>
  </si>
  <si>
    <t>Е.В. Кудашова</t>
  </si>
  <si>
    <t>Сопредседатель:</t>
  </si>
  <si>
    <t xml:space="preserve">Г.А. Курлова </t>
  </si>
  <si>
    <t>Члены жюри: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</si>
</sst>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2" fillId="0" borderId="0"/>
    <xf numFmtId="0" fontId="14" fillId="0" borderId="0"/>
  </cellStyleXfs>
  <cellXfs count="117">
    <xf numFmtId="0" fontId="0" fillId="0" borderId="0" xfId="0"/>
    <xf numFmtId="0" fontId="3" fillId="2" borderId="0" xfId="0" applyFont="1" applyFill="1" applyAlignment="1">
      <alignment horizontal="centerContinuous" wrapText="1"/>
    </xf>
    <xf numFmtId="0" fontId="3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5" fillId="2" borderId="0" xfId="2" applyNumberFormat="1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/>
    </xf>
    <xf numFmtId="0" fontId="5" fillId="2" borderId="1" xfId="2" applyNumberFormat="1" applyFont="1" applyFill="1" applyBorder="1" applyAlignment="1">
      <alignment horizontal="center"/>
    </xf>
    <xf numFmtId="14" fontId="5" fillId="2" borderId="1" xfId="2" applyNumberFormat="1" applyFont="1" applyFill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1" fontId="5" fillId="2" borderId="1" xfId="2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9" fontId="5" fillId="2" borderId="1" xfId="1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vertical="top" wrapText="1"/>
    </xf>
    <xf numFmtId="0" fontId="9" fillId="2" borderId="1" xfId="2" applyNumberFormat="1" applyFont="1" applyFill="1" applyBorder="1" applyAlignment="1">
      <alignment horizontal="center"/>
    </xf>
    <xf numFmtId="14" fontId="9" fillId="2" borderId="1" xfId="2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top" wrapText="1"/>
    </xf>
    <xf numFmtId="14" fontId="8" fillId="2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49" fontId="7" fillId="2" borderId="1" xfId="2" applyNumberFormat="1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/>
    </xf>
    <xf numFmtId="0" fontId="7" fillId="0" borderId="1" xfId="2" applyNumberFormat="1" applyFont="1" applyBorder="1" applyAlignment="1">
      <alignment horizontal="center"/>
    </xf>
    <xf numFmtId="1" fontId="5" fillId="2" borderId="1" xfId="2" applyNumberFormat="1" applyFont="1" applyFill="1" applyBorder="1" applyAlignment="1">
      <alignment horizontal="center"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/>
    </xf>
    <xf numFmtId="164" fontId="8" fillId="3" borderId="1" xfId="3" applyNumberFormat="1" applyFont="1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1" fontId="12" fillId="2" borderId="1" xfId="4" applyNumberFormat="1" applyFont="1" applyFill="1" applyBorder="1" applyAlignment="1">
      <alignment horizontal="center"/>
    </xf>
    <xf numFmtId="2" fontId="12" fillId="2" borderId="1" xfId="4" applyNumberFormat="1" applyFont="1" applyFill="1" applyBorder="1" applyAlignment="1">
      <alignment horizontal="center"/>
    </xf>
    <xf numFmtId="1" fontId="8" fillId="2" borderId="1" xfId="4" applyNumberFormat="1" applyFont="1" applyFill="1" applyBorder="1" applyAlignment="1">
      <alignment horizontal="center"/>
    </xf>
    <xf numFmtId="0" fontId="5" fillId="2" borderId="1" xfId="2" applyNumberFormat="1" applyFont="1" applyFill="1" applyBorder="1" applyAlignment="1">
      <alignment horizontal="center" vertical="top" wrapText="1"/>
    </xf>
    <xf numFmtId="14" fontId="5" fillId="2" borderId="1" xfId="2" applyNumberFormat="1" applyFont="1" applyFill="1" applyBorder="1" applyAlignment="1">
      <alignment horizontal="center" vertical="top" wrapText="1"/>
    </xf>
    <xf numFmtId="0" fontId="5" fillId="0" borderId="1" xfId="2" applyNumberFormat="1" applyFont="1" applyBorder="1" applyAlignment="1">
      <alignment horizontal="center" vertical="top" wrapText="1"/>
    </xf>
    <xf numFmtId="1" fontId="5" fillId="2" borderId="1" xfId="2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top"/>
    </xf>
    <xf numFmtId="0" fontId="5" fillId="0" borderId="1" xfId="2" applyNumberFormat="1" applyFont="1" applyBorder="1" applyAlignment="1">
      <alignment horizontal="center" vertical="top"/>
    </xf>
    <xf numFmtId="1" fontId="5" fillId="2" borderId="1" xfId="2" applyNumberFormat="1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center" vertical="top"/>
    </xf>
    <xf numFmtId="14" fontId="7" fillId="2" borderId="1" xfId="2" applyNumberFormat="1" applyFont="1" applyFill="1" applyBorder="1" applyAlignment="1">
      <alignment horizontal="center" vertical="center" wrapText="1"/>
    </xf>
    <xf numFmtId="49" fontId="12" fillId="2" borderId="1" xfId="4" applyNumberFormat="1" applyFont="1" applyFill="1" applyBorder="1" applyAlignment="1">
      <alignment horizontal="center"/>
    </xf>
    <xf numFmtId="0" fontId="12" fillId="2" borderId="1" xfId="4" applyNumberFormat="1" applyFont="1" applyFill="1" applyBorder="1" applyAlignment="1">
      <alignment horizontal="center"/>
    </xf>
    <xf numFmtId="14" fontId="12" fillId="2" borderId="1" xfId="4" applyNumberFormat="1" applyFont="1" applyFill="1" applyBorder="1" applyAlignment="1">
      <alignment horizontal="center"/>
    </xf>
    <xf numFmtId="0" fontId="12" fillId="0" borderId="1" xfId="4" applyNumberFormat="1" applyFont="1" applyFill="1" applyBorder="1" applyAlignment="1">
      <alignment horizontal="center"/>
    </xf>
    <xf numFmtId="1" fontId="5" fillId="2" borderId="1" xfId="2" applyNumberFormat="1" applyFont="1" applyFill="1" applyBorder="1" applyAlignment="1">
      <alignment horizontal="center" vertical="top"/>
    </xf>
    <xf numFmtId="2" fontId="5" fillId="2" borderId="1" xfId="2" applyNumberFormat="1" applyFont="1" applyFill="1" applyBorder="1" applyAlignment="1">
      <alignment horizontal="center" vertical="top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13" fillId="5" borderId="1" xfId="4" applyNumberFormat="1" applyFont="1" applyFill="1" applyBorder="1" applyAlignment="1">
      <alignment horizontal="center"/>
    </xf>
    <xf numFmtId="0" fontId="13" fillId="5" borderId="1" xfId="4" applyFont="1" applyFill="1" applyBorder="1" applyAlignment="1">
      <alignment horizontal="center" wrapText="1"/>
    </xf>
    <xf numFmtId="14" fontId="13" fillId="5" borderId="1" xfId="4" applyNumberFormat="1" applyFont="1" applyFill="1" applyBorder="1" applyAlignment="1">
      <alignment horizontal="center" wrapText="1"/>
    </xf>
    <xf numFmtId="0" fontId="13" fillId="6" borderId="1" xfId="4" applyNumberFormat="1" applyFont="1" applyFill="1" applyBorder="1" applyAlignment="1">
      <alignment horizontal="center"/>
    </xf>
    <xf numFmtId="1" fontId="5" fillId="2" borderId="1" xfId="2" applyNumberFormat="1" applyFont="1" applyFill="1" applyBorder="1" applyAlignment="1">
      <alignment horizontal="center" vertical="top" wrapText="1"/>
    </xf>
    <xf numFmtId="1" fontId="8" fillId="3" borderId="1" xfId="3" applyNumberFormat="1" applyFont="1" applyFill="1" applyBorder="1" applyAlignment="1">
      <alignment horizontal="center"/>
    </xf>
    <xf numFmtId="2" fontId="8" fillId="2" borderId="1" xfId="3" applyNumberFormat="1" applyFont="1" applyFill="1" applyBorder="1" applyAlignment="1">
      <alignment horizontal="center"/>
    </xf>
    <xf numFmtId="14" fontId="5" fillId="2" borderId="1" xfId="2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wrapText="1"/>
    </xf>
    <xf numFmtId="2" fontId="7" fillId="2" borderId="1" xfId="2" applyNumberFormat="1" applyFont="1" applyFill="1" applyBorder="1" applyAlignment="1">
      <alignment horizontal="center" vertical="top"/>
    </xf>
    <xf numFmtId="49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" fontId="13" fillId="2" borderId="1" xfId="4" applyNumberFormat="1" applyFont="1" applyFill="1" applyBorder="1" applyAlignment="1">
      <alignment horizontal="center" wrapText="1"/>
    </xf>
    <xf numFmtId="2" fontId="13" fillId="2" borderId="1" xfId="4" applyNumberFormat="1" applyFont="1" applyFill="1" applyBorder="1" applyAlignment="1">
      <alignment horizontal="center"/>
    </xf>
    <xf numFmtId="1" fontId="8" fillId="2" borderId="1" xfId="5" applyNumberFormat="1" applyFont="1" applyFill="1" applyBorder="1" applyAlignment="1">
      <alignment horizontal="center" vertical="center"/>
    </xf>
    <xf numFmtId="2" fontId="5" fillId="2" borderId="1" xfId="5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top" wrapText="1"/>
    </xf>
    <xf numFmtId="0" fontId="5" fillId="2" borderId="1" xfId="4" applyNumberFormat="1" applyFont="1" applyFill="1" applyBorder="1" applyAlignment="1">
      <alignment horizontal="center"/>
    </xf>
    <xf numFmtId="14" fontId="8" fillId="2" borderId="1" xfId="4" applyNumberFormat="1" applyFont="1" applyFill="1" applyBorder="1" applyAlignment="1">
      <alignment horizontal="center"/>
    </xf>
    <xf numFmtId="0" fontId="5" fillId="0" borderId="1" xfId="4" applyNumberFormat="1" applyFont="1" applyBorder="1" applyAlignment="1">
      <alignment horizontal="center"/>
    </xf>
    <xf numFmtId="14" fontId="8" fillId="2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top" wrapText="1"/>
    </xf>
    <xf numFmtId="1" fontId="5" fillId="2" borderId="1" xfId="6" applyNumberFormat="1" applyFont="1" applyFill="1" applyBorder="1" applyAlignment="1">
      <alignment horizontal="center" wrapText="1"/>
    </xf>
    <xf numFmtId="0" fontId="5" fillId="0" borderId="1" xfId="2" applyNumberFormat="1" applyFont="1" applyFill="1" applyBorder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5" fillId="7" borderId="1" xfId="5" applyNumberFormat="1" applyFont="1" applyFill="1" applyBorder="1" applyAlignment="1">
      <alignment horizontal="center" vertical="center"/>
    </xf>
    <xf numFmtId="0" fontId="8" fillId="7" borderId="1" xfId="3" applyFont="1" applyFill="1" applyBorder="1" applyAlignment="1">
      <alignment horizontal="center"/>
    </xf>
    <xf numFmtId="0" fontId="5" fillId="7" borderId="1" xfId="2" applyNumberFormat="1" applyFont="1" applyFill="1" applyBorder="1" applyAlignment="1">
      <alignment horizontal="center"/>
    </xf>
    <xf numFmtId="0" fontId="5" fillId="7" borderId="1" xfId="2" applyNumberFormat="1" applyFont="1" applyFill="1" applyBorder="1" applyAlignment="1">
      <alignment horizontal="center" vertical="top" wrapText="1"/>
    </xf>
    <xf numFmtId="0" fontId="5" fillId="7" borderId="1" xfId="0" applyNumberFormat="1" applyFont="1" applyFill="1" applyBorder="1" applyAlignment="1">
      <alignment horizontal="center"/>
    </xf>
    <xf numFmtId="0" fontId="5" fillId="7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 wrapText="1"/>
    </xf>
    <xf numFmtId="0" fontId="7" fillId="7" borderId="1" xfId="2" applyFont="1" applyFill="1" applyBorder="1" applyAlignment="1">
      <alignment horizontal="center" vertical="top"/>
    </xf>
    <xf numFmtId="0" fontId="13" fillId="8" borderId="1" xfId="4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 wrapText="1"/>
    </xf>
    <xf numFmtId="1" fontId="0" fillId="2" borderId="0" xfId="0" applyNumberFormat="1" applyFill="1" applyBorder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/>
  </cellXfs>
  <cellStyles count="7">
    <cellStyle name="Обычный" xfId="0" builtinId="0"/>
    <cellStyle name="Обычный 2" xfId="2"/>
    <cellStyle name="Обычный 2 2" xfId="6"/>
    <cellStyle name="Обычный 3" xfId="5"/>
    <cellStyle name="Обычный 5" xfId="4"/>
    <cellStyle name="Обычный 6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60;&#1080;&#1079;&#1080;&#1082;&#1072;/&#1078;&#1102;&#1088;&#1080;/&#1060;&#1080;&#1079;&#1080;&#1082;&#1072;_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фио"/>
      <sheetName val="жюри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selection activeCell="Y8" sqref="Y8"/>
    </sheetView>
  </sheetViews>
  <sheetFormatPr defaultRowHeight="15" x14ac:dyDescent="0.25"/>
  <cols>
    <col min="1" max="1" width="5.140625" style="4" customWidth="1"/>
    <col min="2" max="2" width="8.140625" style="4" customWidth="1"/>
    <col min="3" max="3" width="8.28515625" style="4" customWidth="1"/>
    <col min="4" max="4" width="8.7109375" style="4" customWidth="1"/>
    <col min="5" max="5" width="9.5703125" style="115" bestFit="1" customWidth="1"/>
    <col min="6" max="6" width="5.85546875" style="4" bestFit="1" customWidth="1"/>
    <col min="7" max="7" width="4.140625" style="4" bestFit="1" customWidth="1"/>
    <col min="8" max="8" width="13.7109375" style="4" customWidth="1"/>
    <col min="9" max="9" width="6.140625" style="4" bestFit="1" customWidth="1"/>
    <col min="10" max="10" width="8.5703125" style="116" customWidth="1"/>
    <col min="11" max="14" width="9.140625" style="116"/>
    <col min="15" max="15" width="11.42578125" style="4" customWidth="1"/>
    <col min="16" max="16" width="11.85546875" style="4" customWidth="1"/>
    <col min="17" max="17" width="2.7109375" style="4" customWidth="1"/>
    <col min="18" max="16384" width="9.140625" style="4"/>
  </cols>
  <sheetData>
    <row r="1" spans="1:16" ht="33.7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5" t="s">
        <v>1</v>
      </c>
      <c r="B2" s="6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38.25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pans="1:16" ht="15.75" x14ac:dyDescent="0.25">
      <c r="A4" s="11">
        <v>1</v>
      </c>
      <c r="B4" s="11" t="s">
        <v>18</v>
      </c>
      <c r="C4" s="11">
        <v>64</v>
      </c>
      <c r="D4" s="12" t="s">
        <v>19</v>
      </c>
      <c r="E4" s="13" t="s">
        <v>20</v>
      </c>
      <c r="F4" s="11">
        <v>8</v>
      </c>
      <c r="G4" s="13" t="s">
        <v>21</v>
      </c>
      <c r="H4" s="14">
        <v>39480</v>
      </c>
      <c r="I4" s="15">
        <v>25</v>
      </c>
      <c r="J4" s="16">
        <v>10</v>
      </c>
      <c r="K4" s="16">
        <v>10</v>
      </c>
      <c r="L4" s="16">
        <v>10</v>
      </c>
      <c r="M4" s="16">
        <v>6</v>
      </c>
      <c r="N4" s="17">
        <v>36</v>
      </c>
      <c r="O4" s="18">
        <f>N4/40</f>
        <v>0.9</v>
      </c>
      <c r="P4" s="19" t="s">
        <v>22</v>
      </c>
    </row>
    <row r="5" spans="1:16" ht="15.75" x14ac:dyDescent="0.25">
      <c r="A5" s="11">
        <v>2</v>
      </c>
      <c r="B5" s="11" t="s">
        <v>23</v>
      </c>
      <c r="C5" s="11">
        <v>47</v>
      </c>
      <c r="D5" s="20" t="s">
        <v>24</v>
      </c>
      <c r="E5" s="21" t="s">
        <v>20</v>
      </c>
      <c r="F5" s="11">
        <v>8</v>
      </c>
      <c r="G5" s="21" t="s">
        <v>25</v>
      </c>
      <c r="H5" s="22">
        <v>39514</v>
      </c>
      <c r="I5" s="23">
        <v>57</v>
      </c>
      <c r="J5" s="24">
        <v>8</v>
      </c>
      <c r="K5" s="24">
        <v>6</v>
      </c>
      <c r="L5" s="24">
        <v>10</v>
      </c>
      <c r="M5" s="24">
        <v>2</v>
      </c>
      <c r="N5" s="17">
        <f>SUM(J5:M5)</f>
        <v>26</v>
      </c>
      <c r="O5" s="18">
        <f>N5/40</f>
        <v>0.65</v>
      </c>
      <c r="P5" s="25" t="s">
        <v>26</v>
      </c>
    </row>
    <row r="6" spans="1:16" ht="15.75" x14ac:dyDescent="0.25">
      <c r="A6" s="11">
        <v>3</v>
      </c>
      <c r="B6" s="11" t="s">
        <v>27</v>
      </c>
      <c r="C6" s="11">
        <v>75</v>
      </c>
      <c r="D6" s="12" t="s">
        <v>24</v>
      </c>
      <c r="E6" s="26" t="s">
        <v>20</v>
      </c>
      <c r="F6" s="11">
        <v>8</v>
      </c>
      <c r="G6" s="27" t="s">
        <v>21</v>
      </c>
      <c r="H6" s="28">
        <v>39481</v>
      </c>
      <c r="I6" s="29">
        <v>51</v>
      </c>
      <c r="J6" s="24">
        <v>4</v>
      </c>
      <c r="K6" s="24">
        <v>4</v>
      </c>
      <c r="L6" s="24">
        <v>10</v>
      </c>
      <c r="M6" s="24">
        <v>8</v>
      </c>
      <c r="N6" s="17">
        <f>SUM(J6:M6)</f>
        <v>26</v>
      </c>
      <c r="O6" s="18">
        <f>N6/40</f>
        <v>0.65</v>
      </c>
      <c r="P6" s="25" t="s">
        <v>26</v>
      </c>
    </row>
    <row r="7" spans="1:16" ht="15.75" x14ac:dyDescent="0.25">
      <c r="A7" s="11">
        <v>4</v>
      </c>
      <c r="B7" s="11" t="s">
        <v>28</v>
      </c>
      <c r="C7" s="11">
        <v>66</v>
      </c>
      <c r="D7" s="12" t="s">
        <v>29</v>
      </c>
      <c r="E7" s="30" t="s">
        <v>20</v>
      </c>
      <c r="F7" s="11">
        <v>8</v>
      </c>
      <c r="G7" s="13" t="s">
        <v>21</v>
      </c>
      <c r="H7" s="14">
        <v>39763</v>
      </c>
      <c r="I7" s="15">
        <v>9</v>
      </c>
      <c r="J7" s="17">
        <v>6</v>
      </c>
      <c r="K7" s="17">
        <v>0</v>
      </c>
      <c r="L7" s="17">
        <v>10</v>
      </c>
      <c r="M7" s="17">
        <v>8</v>
      </c>
      <c r="N7" s="17">
        <f>SUM(J7:M7)</f>
        <v>24</v>
      </c>
      <c r="O7" s="18">
        <f>N7/40</f>
        <v>0.6</v>
      </c>
      <c r="P7" s="25" t="s">
        <v>26</v>
      </c>
    </row>
    <row r="8" spans="1:16" ht="15.75" x14ac:dyDescent="0.25">
      <c r="A8" s="11">
        <v>5</v>
      </c>
      <c r="B8" s="11" t="s">
        <v>30</v>
      </c>
      <c r="C8" s="11">
        <v>57</v>
      </c>
      <c r="D8" s="12" t="s">
        <v>29</v>
      </c>
      <c r="E8" s="30" t="s">
        <v>20</v>
      </c>
      <c r="F8" s="11">
        <v>8</v>
      </c>
      <c r="G8" s="13" t="s">
        <v>25</v>
      </c>
      <c r="H8" s="14">
        <v>39602</v>
      </c>
      <c r="I8" s="15">
        <v>9</v>
      </c>
      <c r="J8" s="16">
        <v>2</v>
      </c>
      <c r="K8" s="16">
        <v>6</v>
      </c>
      <c r="L8" s="16">
        <v>8</v>
      </c>
      <c r="M8" s="16">
        <v>6</v>
      </c>
      <c r="N8" s="17">
        <f>SUM(J8:M8)</f>
        <v>22</v>
      </c>
      <c r="O8" s="18">
        <f>N8/40</f>
        <v>0.55000000000000004</v>
      </c>
      <c r="P8" s="19" t="s">
        <v>26</v>
      </c>
    </row>
    <row r="9" spans="1:16" ht="15.75" x14ac:dyDescent="0.25">
      <c r="A9" s="11">
        <v>6</v>
      </c>
      <c r="B9" s="11" t="s">
        <v>31</v>
      </c>
      <c r="C9" s="11">
        <v>68</v>
      </c>
      <c r="D9" s="12" t="s">
        <v>19</v>
      </c>
      <c r="E9" s="13" t="s">
        <v>20</v>
      </c>
      <c r="F9" s="11">
        <v>8</v>
      </c>
      <c r="G9" s="13" t="s">
        <v>25</v>
      </c>
      <c r="H9" s="14">
        <v>39973</v>
      </c>
      <c r="I9" s="15">
        <v>75</v>
      </c>
      <c r="J9" s="16">
        <v>4</v>
      </c>
      <c r="K9" s="16">
        <v>0</v>
      </c>
      <c r="L9" s="16">
        <v>10</v>
      </c>
      <c r="M9" s="16">
        <v>8</v>
      </c>
      <c r="N9" s="17">
        <f>SUM(J9:M9)</f>
        <v>22</v>
      </c>
      <c r="O9" s="18">
        <f>N9/40</f>
        <v>0.55000000000000004</v>
      </c>
      <c r="P9" s="19" t="s">
        <v>26</v>
      </c>
    </row>
    <row r="10" spans="1:16" ht="15.75" x14ac:dyDescent="0.25">
      <c r="A10" s="11">
        <v>7</v>
      </c>
      <c r="B10" s="11" t="s">
        <v>32</v>
      </c>
      <c r="C10" s="11">
        <v>70</v>
      </c>
      <c r="D10" s="12" t="s">
        <v>24</v>
      </c>
      <c r="E10" s="31" t="s">
        <v>20</v>
      </c>
      <c r="F10" s="11">
        <v>8</v>
      </c>
      <c r="G10" s="13" t="s">
        <v>21</v>
      </c>
      <c r="H10" s="32">
        <v>39766</v>
      </c>
      <c r="I10" s="33">
        <v>51</v>
      </c>
      <c r="J10" s="24">
        <v>4</v>
      </c>
      <c r="K10" s="24">
        <v>2</v>
      </c>
      <c r="L10" s="24">
        <v>10</v>
      </c>
      <c r="M10" s="24">
        <v>6</v>
      </c>
      <c r="N10" s="17">
        <f>SUM(J10:M10)</f>
        <v>22</v>
      </c>
      <c r="O10" s="18">
        <f>N10/40</f>
        <v>0.55000000000000004</v>
      </c>
      <c r="P10" s="25" t="s">
        <v>26</v>
      </c>
    </row>
    <row r="11" spans="1:16" ht="15.75" x14ac:dyDescent="0.25">
      <c r="A11" s="11">
        <v>8</v>
      </c>
      <c r="B11" s="11" t="s">
        <v>33</v>
      </c>
      <c r="C11" s="11">
        <v>84</v>
      </c>
      <c r="D11" s="34" t="s">
        <v>29</v>
      </c>
      <c r="E11" s="11" t="s">
        <v>20</v>
      </c>
      <c r="F11" s="11">
        <v>8</v>
      </c>
      <c r="G11" s="11" t="s">
        <v>21</v>
      </c>
      <c r="H11" s="35">
        <v>39705</v>
      </c>
      <c r="I11" s="36">
        <v>1</v>
      </c>
      <c r="J11" s="16">
        <v>4</v>
      </c>
      <c r="K11" s="16">
        <v>2</v>
      </c>
      <c r="L11" s="16">
        <v>10</v>
      </c>
      <c r="M11" s="16">
        <v>4</v>
      </c>
      <c r="N11" s="17">
        <f>SUM(J11:M11)</f>
        <v>20</v>
      </c>
      <c r="O11" s="18">
        <f>N11/40</f>
        <v>0.5</v>
      </c>
      <c r="P11" s="19" t="s">
        <v>26</v>
      </c>
    </row>
    <row r="12" spans="1:16" ht="15.75" x14ac:dyDescent="0.25">
      <c r="A12" s="11">
        <v>9</v>
      </c>
      <c r="B12" s="11" t="s">
        <v>34</v>
      </c>
      <c r="C12" s="11">
        <v>52</v>
      </c>
      <c r="D12" s="20" t="s">
        <v>24</v>
      </c>
      <c r="E12" s="21" t="s">
        <v>20</v>
      </c>
      <c r="F12" s="11">
        <v>8</v>
      </c>
      <c r="G12" s="21" t="s">
        <v>21</v>
      </c>
      <c r="H12" s="22">
        <v>39463</v>
      </c>
      <c r="I12" s="23">
        <v>57</v>
      </c>
      <c r="J12" s="24">
        <v>2</v>
      </c>
      <c r="K12" s="24">
        <v>2</v>
      </c>
      <c r="L12" s="24">
        <v>6</v>
      </c>
      <c r="M12" s="24">
        <v>8</v>
      </c>
      <c r="N12" s="17">
        <f>SUM(J12:M12)</f>
        <v>18</v>
      </c>
      <c r="O12" s="18">
        <f>N12/40</f>
        <v>0.45</v>
      </c>
      <c r="P12" s="25"/>
    </row>
    <row r="13" spans="1:16" ht="15.75" x14ac:dyDescent="0.25">
      <c r="A13" s="11">
        <v>10</v>
      </c>
      <c r="B13" s="11" t="s">
        <v>35</v>
      </c>
      <c r="C13" s="11">
        <v>28</v>
      </c>
      <c r="D13" s="20" t="s">
        <v>24</v>
      </c>
      <c r="E13" s="21" t="s">
        <v>20</v>
      </c>
      <c r="F13" s="11">
        <v>8</v>
      </c>
      <c r="G13" s="21" t="s">
        <v>21</v>
      </c>
      <c r="H13" s="22">
        <v>39742</v>
      </c>
      <c r="I13" s="23">
        <v>57</v>
      </c>
      <c r="J13" s="37">
        <v>2</v>
      </c>
      <c r="K13" s="37">
        <v>4</v>
      </c>
      <c r="L13" s="37">
        <v>6</v>
      </c>
      <c r="M13" s="37">
        <v>4</v>
      </c>
      <c r="N13" s="17">
        <f>SUM(J13:M13)</f>
        <v>16</v>
      </c>
      <c r="O13" s="18">
        <f>N13/40</f>
        <v>0.4</v>
      </c>
      <c r="P13" s="38"/>
    </row>
    <row r="14" spans="1:16" ht="15.75" x14ac:dyDescent="0.25">
      <c r="A14" s="11">
        <v>11</v>
      </c>
      <c r="B14" s="11" t="s">
        <v>36</v>
      </c>
      <c r="C14" s="11">
        <v>61</v>
      </c>
      <c r="D14" s="12" t="s">
        <v>29</v>
      </c>
      <c r="E14" s="30" t="s">
        <v>20</v>
      </c>
      <c r="F14" s="11">
        <v>8</v>
      </c>
      <c r="G14" s="13" t="s">
        <v>21</v>
      </c>
      <c r="H14" s="14">
        <v>39539</v>
      </c>
      <c r="I14" s="15">
        <v>9</v>
      </c>
      <c r="J14" s="39">
        <v>6</v>
      </c>
      <c r="K14" s="39">
        <v>0</v>
      </c>
      <c r="L14" s="39">
        <v>6</v>
      </c>
      <c r="M14" s="39">
        <v>4</v>
      </c>
      <c r="N14" s="17">
        <f>SUM(J14:M14)</f>
        <v>16</v>
      </c>
      <c r="O14" s="18">
        <f>N14/40</f>
        <v>0.4</v>
      </c>
      <c r="P14" s="19"/>
    </row>
    <row r="15" spans="1:16" ht="15.75" x14ac:dyDescent="0.25">
      <c r="A15" s="11">
        <v>12</v>
      </c>
      <c r="B15" s="11" t="s">
        <v>37</v>
      </c>
      <c r="C15" s="11">
        <v>87</v>
      </c>
      <c r="D15" s="34" t="s">
        <v>29</v>
      </c>
      <c r="E15" s="31" t="s">
        <v>20</v>
      </c>
      <c r="F15" s="11">
        <v>8</v>
      </c>
      <c r="G15" s="13" t="s">
        <v>21</v>
      </c>
      <c r="H15" s="14">
        <v>39589</v>
      </c>
      <c r="I15" s="13">
        <v>60</v>
      </c>
      <c r="J15" s="24">
        <v>6</v>
      </c>
      <c r="K15" s="24">
        <v>0</v>
      </c>
      <c r="L15" s="24">
        <v>10</v>
      </c>
      <c r="M15" s="24">
        <v>0</v>
      </c>
      <c r="N15" s="17">
        <f>SUM(J15:M15)</f>
        <v>16</v>
      </c>
      <c r="O15" s="18">
        <f>N15/40</f>
        <v>0.4</v>
      </c>
      <c r="P15" s="25"/>
    </row>
    <row r="16" spans="1:16" ht="15.75" x14ac:dyDescent="0.25">
      <c r="A16" s="11">
        <v>13</v>
      </c>
      <c r="B16" s="11" t="s">
        <v>38</v>
      </c>
      <c r="C16" s="11">
        <v>8</v>
      </c>
      <c r="D16" s="40" t="s">
        <v>24</v>
      </c>
      <c r="E16" s="40" t="s">
        <v>20</v>
      </c>
      <c r="F16" s="11">
        <v>8</v>
      </c>
      <c r="G16" s="41" t="s">
        <v>21</v>
      </c>
      <c r="H16" s="42">
        <v>39609</v>
      </c>
      <c r="I16" s="43">
        <v>67</v>
      </c>
      <c r="J16" s="16">
        <v>6</v>
      </c>
      <c r="K16" s="16">
        <v>4</v>
      </c>
      <c r="L16" s="16">
        <v>0</v>
      </c>
      <c r="M16" s="16">
        <v>4</v>
      </c>
      <c r="N16" s="17">
        <f>SUM(J16:M16)</f>
        <v>14</v>
      </c>
      <c r="O16" s="18">
        <f>N16/40</f>
        <v>0.35</v>
      </c>
      <c r="P16" s="19"/>
    </row>
    <row r="17" spans="1:16" ht="15.75" x14ac:dyDescent="0.25">
      <c r="A17" s="11">
        <v>14</v>
      </c>
      <c r="B17" s="11" t="s">
        <v>39</v>
      </c>
      <c r="C17" s="11">
        <v>13</v>
      </c>
      <c r="D17" s="40" t="s">
        <v>24</v>
      </c>
      <c r="E17" s="40" t="s">
        <v>20</v>
      </c>
      <c r="F17" s="11">
        <v>8</v>
      </c>
      <c r="G17" s="41" t="s">
        <v>21</v>
      </c>
      <c r="H17" s="42">
        <v>39778</v>
      </c>
      <c r="I17" s="43">
        <v>67</v>
      </c>
      <c r="J17" s="16">
        <v>0</v>
      </c>
      <c r="K17" s="16">
        <v>6</v>
      </c>
      <c r="L17" s="16">
        <v>2</v>
      </c>
      <c r="M17" s="16">
        <v>6</v>
      </c>
      <c r="N17" s="17">
        <f>SUM(J17:M17)</f>
        <v>14</v>
      </c>
      <c r="O17" s="18">
        <f>N17/40</f>
        <v>0.35</v>
      </c>
      <c r="P17" s="19"/>
    </row>
    <row r="18" spans="1:16" ht="15.75" x14ac:dyDescent="0.25">
      <c r="A18" s="11">
        <v>15</v>
      </c>
      <c r="B18" s="11" t="s">
        <v>40</v>
      </c>
      <c r="C18" s="11">
        <v>30</v>
      </c>
      <c r="D18" s="20" t="s">
        <v>24</v>
      </c>
      <c r="E18" s="44" t="s">
        <v>20</v>
      </c>
      <c r="F18" s="11">
        <v>8</v>
      </c>
      <c r="G18" s="21" t="s">
        <v>21</v>
      </c>
      <c r="H18" s="22">
        <v>39594</v>
      </c>
      <c r="I18" s="23">
        <v>57</v>
      </c>
      <c r="J18" s="45">
        <v>0</v>
      </c>
      <c r="K18" s="45">
        <v>4</v>
      </c>
      <c r="L18" s="45">
        <v>4</v>
      </c>
      <c r="M18" s="45">
        <v>6</v>
      </c>
      <c r="N18" s="17">
        <f>SUM(J18:M18)</f>
        <v>14</v>
      </c>
      <c r="O18" s="18">
        <f>N18/40</f>
        <v>0.35</v>
      </c>
      <c r="P18" s="46"/>
    </row>
    <row r="19" spans="1:16" ht="15.75" x14ac:dyDescent="0.25">
      <c r="A19" s="11">
        <v>16</v>
      </c>
      <c r="B19" s="11" t="s">
        <v>41</v>
      </c>
      <c r="C19" s="11">
        <v>39</v>
      </c>
      <c r="D19" s="20" t="s">
        <v>24</v>
      </c>
      <c r="E19" s="21" t="s">
        <v>20</v>
      </c>
      <c r="F19" s="11">
        <v>8</v>
      </c>
      <c r="G19" s="21" t="s">
        <v>25</v>
      </c>
      <c r="H19" s="22">
        <v>39755</v>
      </c>
      <c r="I19" s="23">
        <v>57</v>
      </c>
      <c r="J19" s="45">
        <v>4</v>
      </c>
      <c r="K19" s="45">
        <v>2</v>
      </c>
      <c r="L19" s="45">
        <v>2</v>
      </c>
      <c r="M19" s="45">
        <v>6</v>
      </c>
      <c r="N19" s="17">
        <f>SUM(J19:M19)</f>
        <v>14</v>
      </c>
      <c r="O19" s="18">
        <f>N19/40</f>
        <v>0.35</v>
      </c>
      <c r="P19" s="46"/>
    </row>
    <row r="20" spans="1:16" ht="15.75" x14ac:dyDescent="0.25">
      <c r="A20" s="11">
        <v>17</v>
      </c>
      <c r="B20" s="11" t="s">
        <v>42</v>
      </c>
      <c r="C20" s="11">
        <v>51</v>
      </c>
      <c r="D20" s="20" t="s">
        <v>24</v>
      </c>
      <c r="E20" s="21" t="s">
        <v>20</v>
      </c>
      <c r="F20" s="11">
        <v>8</v>
      </c>
      <c r="G20" s="21" t="s">
        <v>21</v>
      </c>
      <c r="H20" s="22">
        <v>39635</v>
      </c>
      <c r="I20" s="23">
        <v>57</v>
      </c>
      <c r="J20" s="47">
        <v>2</v>
      </c>
      <c r="K20" s="47">
        <v>4</v>
      </c>
      <c r="L20" s="47">
        <v>6</v>
      </c>
      <c r="M20" s="47">
        <v>2</v>
      </c>
      <c r="N20" s="17">
        <f>SUM(J20:M20)</f>
        <v>14</v>
      </c>
      <c r="O20" s="18">
        <f>N20/40</f>
        <v>0.35</v>
      </c>
      <c r="P20" s="46"/>
    </row>
    <row r="21" spans="1:16" ht="15.75" x14ac:dyDescent="0.25">
      <c r="A21" s="11">
        <v>18</v>
      </c>
      <c r="B21" s="11" t="s">
        <v>43</v>
      </c>
      <c r="C21" s="11">
        <v>55</v>
      </c>
      <c r="D21" s="20" t="s">
        <v>24</v>
      </c>
      <c r="E21" s="21" t="s">
        <v>20</v>
      </c>
      <c r="F21" s="11">
        <v>8</v>
      </c>
      <c r="G21" s="21" t="s">
        <v>21</v>
      </c>
      <c r="H21" s="22">
        <v>39682</v>
      </c>
      <c r="I21" s="23">
        <v>57</v>
      </c>
      <c r="J21" s="24">
        <v>8</v>
      </c>
      <c r="K21" s="24">
        <v>2</v>
      </c>
      <c r="L21" s="24">
        <v>0</v>
      </c>
      <c r="M21" s="24">
        <v>4</v>
      </c>
      <c r="N21" s="17">
        <f>SUM(J21:M21)</f>
        <v>14</v>
      </c>
      <c r="O21" s="18">
        <f>N21/40</f>
        <v>0.35</v>
      </c>
      <c r="P21" s="25"/>
    </row>
    <row r="22" spans="1:16" ht="15.75" x14ac:dyDescent="0.25">
      <c r="A22" s="11">
        <v>19</v>
      </c>
      <c r="B22" s="11" t="s">
        <v>44</v>
      </c>
      <c r="C22" s="11">
        <v>60</v>
      </c>
      <c r="D22" s="12" t="s">
        <v>29</v>
      </c>
      <c r="E22" s="30" t="s">
        <v>20</v>
      </c>
      <c r="F22" s="11">
        <v>8</v>
      </c>
      <c r="G22" s="13" t="s">
        <v>25</v>
      </c>
      <c r="H22" s="14">
        <v>39499</v>
      </c>
      <c r="I22" s="15">
        <v>9</v>
      </c>
      <c r="J22" s="39">
        <v>2</v>
      </c>
      <c r="K22" s="39">
        <v>0</v>
      </c>
      <c r="L22" s="39">
        <v>4</v>
      </c>
      <c r="M22" s="39">
        <v>8</v>
      </c>
      <c r="N22" s="17">
        <f>SUM(J22:M22)</f>
        <v>14</v>
      </c>
      <c r="O22" s="18">
        <f>N22/40</f>
        <v>0.35</v>
      </c>
      <c r="P22" s="19"/>
    </row>
    <row r="23" spans="1:16" ht="15.75" x14ac:dyDescent="0.25">
      <c r="A23" s="11">
        <v>20</v>
      </c>
      <c r="B23" s="11" t="s">
        <v>45</v>
      </c>
      <c r="C23" s="11">
        <v>6</v>
      </c>
      <c r="D23" s="40" t="s">
        <v>24</v>
      </c>
      <c r="E23" s="40" t="s">
        <v>20</v>
      </c>
      <c r="F23" s="11">
        <v>8</v>
      </c>
      <c r="G23" s="41" t="s">
        <v>25</v>
      </c>
      <c r="H23" s="42">
        <v>39670</v>
      </c>
      <c r="I23" s="43">
        <v>67</v>
      </c>
      <c r="J23" s="24">
        <v>4</v>
      </c>
      <c r="K23" s="24">
        <v>4</v>
      </c>
      <c r="L23" s="24">
        <v>0</v>
      </c>
      <c r="M23" s="24">
        <v>4</v>
      </c>
      <c r="N23" s="17">
        <f>SUM(J23:M23)</f>
        <v>12</v>
      </c>
      <c r="O23" s="18">
        <f>N23/40</f>
        <v>0.3</v>
      </c>
      <c r="P23" s="25"/>
    </row>
    <row r="24" spans="1:16" ht="15.75" x14ac:dyDescent="0.25">
      <c r="A24" s="11">
        <v>21</v>
      </c>
      <c r="B24" s="11" t="s">
        <v>46</v>
      </c>
      <c r="C24" s="11">
        <v>11</v>
      </c>
      <c r="D24" s="48" t="s">
        <v>24</v>
      </c>
      <c r="E24" s="48" t="s">
        <v>20</v>
      </c>
      <c r="F24" s="11">
        <v>8</v>
      </c>
      <c r="G24" s="48" t="s">
        <v>21</v>
      </c>
      <c r="H24" s="49">
        <v>39531</v>
      </c>
      <c r="I24" s="50">
        <v>77</v>
      </c>
      <c r="J24" s="51">
        <v>6</v>
      </c>
      <c r="K24" s="51">
        <v>2</v>
      </c>
      <c r="L24" s="51">
        <v>2</v>
      </c>
      <c r="M24" s="51">
        <v>2</v>
      </c>
      <c r="N24" s="17">
        <f>SUM(J24:M24)</f>
        <v>12</v>
      </c>
      <c r="O24" s="18">
        <f>N24/40</f>
        <v>0.3</v>
      </c>
      <c r="P24" s="52"/>
    </row>
    <row r="25" spans="1:16" ht="15.75" x14ac:dyDescent="0.25">
      <c r="A25" s="11">
        <v>22</v>
      </c>
      <c r="B25" s="11" t="s">
        <v>47</v>
      </c>
      <c r="C25" s="11">
        <v>65</v>
      </c>
      <c r="D25" s="30" t="s">
        <v>19</v>
      </c>
      <c r="E25" s="53" t="s">
        <v>20</v>
      </c>
      <c r="F25" s="11">
        <v>8</v>
      </c>
      <c r="G25" s="53" t="s">
        <v>25</v>
      </c>
      <c r="H25" s="53" t="s">
        <v>48</v>
      </c>
      <c r="I25" s="54">
        <v>6</v>
      </c>
      <c r="J25" s="55">
        <v>2</v>
      </c>
      <c r="K25" s="55">
        <v>4</v>
      </c>
      <c r="L25" s="55">
        <v>6</v>
      </c>
      <c r="M25" s="55">
        <v>0</v>
      </c>
      <c r="N25" s="17">
        <f>SUM(J25:M25)</f>
        <v>12</v>
      </c>
      <c r="O25" s="18">
        <f>N25/40</f>
        <v>0.3</v>
      </c>
      <c r="P25" s="19"/>
    </row>
    <row r="26" spans="1:16" ht="15.75" x14ac:dyDescent="0.25">
      <c r="A26" s="11">
        <v>23</v>
      </c>
      <c r="B26" s="11" t="s">
        <v>49</v>
      </c>
      <c r="C26" s="11">
        <v>79</v>
      </c>
      <c r="D26" s="12" t="s">
        <v>24</v>
      </c>
      <c r="E26" s="56" t="s">
        <v>20</v>
      </c>
      <c r="F26" s="11">
        <v>8</v>
      </c>
      <c r="G26" s="13" t="s">
        <v>21</v>
      </c>
      <c r="H26" s="32">
        <v>39537</v>
      </c>
      <c r="I26" s="33">
        <v>51</v>
      </c>
      <c r="J26" s="45">
        <v>4</v>
      </c>
      <c r="K26" s="45">
        <v>0</v>
      </c>
      <c r="L26" s="45">
        <v>0</v>
      </c>
      <c r="M26" s="45">
        <v>8</v>
      </c>
      <c r="N26" s="17">
        <f>SUM(J26:M26)</f>
        <v>12</v>
      </c>
      <c r="O26" s="18">
        <f>N26/40</f>
        <v>0.3</v>
      </c>
      <c r="P26" s="46"/>
    </row>
    <row r="27" spans="1:16" ht="15.75" x14ac:dyDescent="0.25">
      <c r="A27" s="11">
        <v>24</v>
      </c>
      <c r="B27" s="11" t="s">
        <v>50</v>
      </c>
      <c r="C27" s="11">
        <v>27</v>
      </c>
      <c r="D27" s="20" t="s">
        <v>24</v>
      </c>
      <c r="E27" s="21" t="s">
        <v>20</v>
      </c>
      <c r="F27" s="11">
        <v>8</v>
      </c>
      <c r="G27" s="21" t="s">
        <v>21</v>
      </c>
      <c r="H27" s="22">
        <v>39464</v>
      </c>
      <c r="I27" s="23">
        <v>57</v>
      </c>
      <c r="J27" s="16">
        <v>2</v>
      </c>
      <c r="K27" s="16">
        <v>2</v>
      </c>
      <c r="L27" s="16">
        <v>0</v>
      </c>
      <c r="M27" s="16">
        <v>6</v>
      </c>
      <c r="N27" s="17">
        <f>SUM(J27:M27)</f>
        <v>10</v>
      </c>
      <c r="O27" s="18">
        <f>N27/40</f>
        <v>0.25</v>
      </c>
      <c r="P27" s="19"/>
    </row>
    <row r="28" spans="1:16" ht="15.75" x14ac:dyDescent="0.25">
      <c r="A28" s="11">
        <v>25</v>
      </c>
      <c r="B28" s="11" t="s">
        <v>51</v>
      </c>
      <c r="C28" s="11">
        <v>35</v>
      </c>
      <c r="D28" s="20" t="s">
        <v>24</v>
      </c>
      <c r="E28" s="21" t="s">
        <v>20</v>
      </c>
      <c r="F28" s="11">
        <v>8</v>
      </c>
      <c r="G28" s="21" t="s">
        <v>21</v>
      </c>
      <c r="H28" s="22">
        <v>39445</v>
      </c>
      <c r="I28" s="23">
        <v>57</v>
      </c>
      <c r="J28" s="16">
        <v>4</v>
      </c>
      <c r="K28" s="16">
        <v>4</v>
      </c>
      <c r="L28" s="16">
        <v>2</v>
      </c>
      <c r="M28" s="16">
        <v>0</v>
      </c>
      <c r="N28" s="17">
        <f>SUM(J28:M28)</f>
        <v>10</v>
      </c>
      <c r="O28" s="18">
        <f>N28/40</f>
        <v>0.25</v>
      </c>
      <c r="P28" s="19"/>
    </row>
    <row r="29" spans="1:16" ht="15.75" x14ac:dyDescent="0.25">
      <c r="A29" s="11">
        <v>26</v>
      </c>
      <c r="B29" s="11" t="s">
        <v>52</v>
      </c>
      <c r="C29" s="11">
        <v>72</v>
      </c>
      <c r="D29" s="12" t="s">
        <v>24</v>
      </c>
      <c r="E29" s="56" t="s">
        <v>20</v>
      </c>
      <c r="F29" s="11">
        <v>8</v>
      </c>
      <c r="G29" s="13" t="s">
        <v>21</v>
      </c>
      <c r="H29" s="32">
        <v>39659</v>
      </c>
      <c r="I29" s="33">
        <v>51</v>
      </c>
      <c r="J29" s="16">
        <v>2</v>
      </c>
      <c r="K29" s="16">
        <v>4</v>
      </c>
      <c r="L29" s="16">
        <v>2</v>
      </c>
      <c r="M29" s="16">
        <v>2</v>
      </c>
      <c r="N29" s="17">
        <f>SUM(J29:M29)</f>
        <v>10</v>
      </c>
      <c r="O29" s="18">
        <f>N29/40</f>
        <v>0.25</v>
      </c>
      <c r="P29" s="19"/>
    </row>
    <row r="30" spans="1:16" ht="15.75" x14ac:dyDescent="0.25">
      <c r="A30" s="11">
        <v>27</v>
      </c>
      <c r="B30" s="11" t="s">
        <v>53</v>
      </c>
      <c r="C30" s="11">
        <v>74</v>
      </c>
      <c r="D30" s="12" t="s">
        <v>24</v>
      </c>
      <c r="E30" s="56" t="s">
        <v>20</v>
      </c>
      <c r="F30" s="11">
        <v>8</v>
      </c>
      <c r="G30" s="13" t="s">
        <v>21</v>
      </c>
      <c r="H30" s="32">
        <v>39667</v>
      </c>
      <c r="I30" s="33">
        <v>51</v>
      </c>
      <c r="J30" s="24">
        <v>2</v>
      </c>
      <c r="K30" s="24">
        <v>0</v>
      </c>
      <c r="L30" s="24">
        <v>6</v>
      </c>
      <c r="M30" s="24">
        <v>2</v>
      </c>
      <c r="N30" s="17">
        <f>SUM(J30:M30)</f>
        <v>10</v>
      </c>
      <c r="O30" s="18">
        <f>N30/40</f>
        <v>0.25</v>
      </c>
      <c r="P30" s="25"/>
    </row>
    <row r="31" spans="1:16" ht="15.75" x14ac:dyDescent="0.25">
      <c r="A31" s="11">
        <v>28</v>
      </c>
      <c r="B31" s="11" t="s">
        <v>54</v>
      </c>
      <c r="C31" s="11">
        <v>83</v>
      </c>
      <c r="D31" s="34" t="s">
        <v>29</v>
      </c>
      <c r="E31" s="11" t="s">
        <v>20</v>
      </c>
      <c r="F31" s="11">
        <v>8</v>
      </c>
      <c r="G31" s="11" t="s">
        <v>21</v>
      </c>
      <c r="H31" s="35">
        <v>39705</v>
      </c>
      <c r="I31" s="36">
        <v>1</v>
      </c>
      <c r="J31" s="17">
        <v>0</v>
      </c>
      <c r="K31" s="17">
        <v>2</v>
      </c>
      <c r="L31" s="17">
        <v>4</v>
      </c>
      <c r="M31" s="17">
        <v>4</v>
      </c>
      <c r="N31" s="17">
        <f>SUM(J31:M31)</f>
        <v>10</v>
      </c>
      <c r="O31" s="18">
        <f>N31/40</f>
        <v>0.25</v>
      </c>
      <c r="P31" s="25"/>
    </row>
    <row r="32" spans="1:16" ht="15.75" x14ac:dyDescent="0.25">
      <c r="A32" s="11">
        <v>29</v>
      </c>
      <c r="B32" s="11" t="s">
        <v>55</v>
      </c>
      <c r="C32" s="11">
        <v>93</v>
      </c>
      <c r="D32" s="34" t="s">
        <v>29</v>
      </c>
      <c r="E32" s="13" t="s">
        <v>20</v>
      </c>
      <c r="F32" s="11">
        <v>8</v>
      </c>
      <c r="G32" s="13" t="s">
        <v>21</v>
      </c>
      <c r="H32" s="57">
        <v>39513</v>
      </c>
      <c r="I32" s="15">
        <v>3</v>
      </c>
      <c r="J32" s="55">
        <v>4</v>
      </c>
      <c r="K32" s="55">
        <v>4</v>
      </c>
      <c r="L32" s="55">
        <v>2</v>
      </c>
      <c r="M32" s="55">
        <v>0</v>
      </c>
      <c r="N32" s="17">
        <f>SUM(J32:M32)</f>
        <v>10</v>
      </c>
      <c r="O32" s="18">
        <f>N32/40</f>
        <v>0.25</v>
      </c>
      <c r="P32" s="19"/>
    </row>
    <row r="33" spans="1:16" ht="15.75" x14ac:dyDescent="0.25">
      <c r="A33" s="11">
        <v>30</v>
      </c>
      <c r="B33" s="11" t="s">
        <v>56</v>
      </c>
      <c r="C33" s="11">
        <v>44</v>
      </c>
      <c r="D33" s="58" t="s">
        <v>24</v>
      </c>
      <c r="E33" s="59" t="s">
        <v>20</v>
      </c>
      <c r="F33" s="11">
        <v>8</v>
      </c>
      <c r="G33" s="59" t="s">
        <v>25</v>
      </c>
      <c r="H33" s="60">
        <v>39579</v>
      </c>
      <c r="I33" s="61">
        <v>70</v>
      </c>
      <c r="J33" s="62">
        <v>6</v>
      </c>
      <c r="K33" s="62">
        <v>0</v>
      </c>
      <c r="L33" s="62">
        <v>0</v>
      </c>
      <c r="M33" s="62">
        <v>2</v>
      </c>
      <c r="N33" s="17">
        <f>SUM(J33:M33)</f>
        <v>8</v>
      </c>
      <c r="O33" s="18">
        <f>N33/40</f>
        <v>0.2</v>
      </c>
      <c r="P33" s="63"/>
    </row>
    <row r="34" spans="1:16" ht="15.75" x14ac:dyDescent="0.25">
      <c r="A34" s="11">
        <v>31</v>
      </c>
      <c r="B34" s="11" t="s">
        <v>57</v>
      </c>
      <c r="C34" s="11">
        <v>53</v>
      </c>
      <c r="D34" s="58" t="s">
        <v>24</v>
      </c>
      <c r="E34" s="59" t="s">
        <v>20</v>
      </c>
      <c r="F34" s="11">
        <v>8</v>
      </c>
      <c r="G34" s="59" t="s">
        <v>21</v>
      </c>
      <c r="H34" s="60">
        <v>39546</v>
      </c>
      <c r="I34" s="61">
        <v>70</v>
      </c>
      <c r="J34" s="16">
        <v>4</v>
      </c>
      <c r="K34" s="16">
        <v>4</v>
      </c>
      <c r="L34" s="16">
        <v>0</v>
      </c>
      <c r="M34" s="16">
        <v>0</v>
      </c>
      <c r="N34" s="17">
        <f>SUM(J34:M34)</f>
        <v>8</v>
      </c>
      <c r="O34" s="18">
        <f>N34/40</f>
        <v>0.2</v>
      </c>
      <c r="P34" s="19"/>
    </row>
    <row r="35" spans="1:16" ht="15.75" x14ac:dyDescent="0.25">
      <c r="A35" s="11">
        <v>32</v>
      </c>
      <c r="B35" s="11" t="s">
        <v>58</v>
      </c>
      <c r="C35" s="11">
        <v>54</v>
      </c>
      <c r="D35" s="64" t="s">
        <v>24</v>
      </c>
      <c r="E35" s="65" t="s">
        <v>20</v>
      </c>
      <c r="F35" s="11">
        <v>8</v>
      </c>
      <c r="G35" s="65" t="s">
        <v>25</v>
      </c>
      <c r="H35" s="66">
        <v>39744</v>
      </c>
      <c r="I35" s="65">
        <v>76</v>
      </c>
      <c r="J35" s="55">
        <v>4</v>
      </c>
      <c r="K35" s="55">
        <v>0</v>
      </c>
      <c r="L35" s="55">
        <v>2</v>
      </c>
      <c r="M35" s="55">
        <v>2</v>
      </c>
      <c r="N35" s="17">
        <f>SUM(J35:M35)</f>
        <v>8</v>
      </c>
      <c r="O35" s="18">
        <f>N35/40</f>
        <v>0.2</v>
      </c>
      <c r="P35" s="19"/>
    </row>
    <row r="36" spans="1:16" ht="15.75" x14ac:dyDescent="0.25">
      <c r="A36" s="11">
        <v>33</v>
      </c>
      <c r="B36" s="11" t="s">
        <v>59</v>
      </c>
      <c r="C36" s="11">
        <v>80</v>
      </c>
      <c r="D36" s="12" t="s">
        <v>24</v>
      </c>
      <c r="E36" s="56" t="s">
        <v>20</v>
      </c>
      <c r="F36" s="11">
        <v>8</v>
      </c>
      <c r="G36" s="13" t="s">
        <v>21</v>
      </c>
      <c r="H36" s="32">
        <v>39478</v>
      </c>
      <c r="I36" s="33">
        <v>51</v>
      </c>
      <c r="J36" s="24">
        <v>8</v>
      </c>
      <c r="K36" s="24">
        <v>0</v>
      </c>
      <c r="L36" s="24">
        <v>0</v>
      </c>
      <c r="M36" s="24">
        <v>0</v>
      </c>
      <c r="N36" s="17">
        <f>SUM(J36:M36)</f>
        <v>8</v>
      </c>
      <c r="O36" s="18">
        <f>N36/40</f>
        <v>0.2</v>
      </c>
      <c r="P36" s="25"/>
    </row>
    <row r="37" spans="1:16" ht="15.75" x14ac:dyDescent="0.25">
      <c r="A37" s="11">
        <v>34</v>
      </c>
      <c r="B37" s="11" t="s">
        <v>60</v>
      </c>
      <c r="C37" s="11">
        <v>92</v>
      </c>
      <c r="D37" s="34" t="s">
        <v>29</v>
      </c>
      <c r="E37" s="67" t="s">
        <v>20</v>
      </c>
      <c r="F37" s="11">
        <v>8</v>
      </c>
      <c r="G37" s="68" t="s">
        <v>21</v>
      </c>
      <c r="H37" s="69">
        <v>39624</v>
      </c>
      <c r="I37" s="70">
        <v>19</v>
      </c>
      <c r="J37" s="17">
        <v>2</v>
      </c>
      <c r="K37" s="17">
        <v>4</v>
      </c>
      <c r="L37" s="17">
        <v>0</v>
      </c>
      <c r="M37" s="17">
        <v>2</v>
      </c>
      <c r="N37" s="17">
        <f>SUM(J37:M37)</f>
        <v>8</v>
      </c>
      <c r="O37" s="18">
        <f>N37/40</f>
        <v>0.2</v>
      </c>
      <c r="P37" s="25"/>
    </row>
    <row r="38" spans="1:16" ht="15.75" x14ac:dyDescent="0.25">
      <c r="A38" s="11">
        <v>35</v>
      </c>
      <c r="B38" s="11" t="s">
        <v>61</v>
      </c>
      <c r="C38" s="11">
        <v>26</v>
      </c>
      <c r="D38" s="58" t="s">
        <v>24</v>
      </c>
      <c r="E38" s="59" t="s">
        <v>20</v>
      </c>
      <c r="F38" s="11">
        <v>8</v>
      </c>
      <c r="G38" s="59" t="s">
        <v>21</v>
      </c>
      <c r="H38" s="60">
        <v>39668</v>
      </c>
      <c r="I38" s="61">
        <v>70</v>
      </c>
      <c r="J38" s="55">
        <v>0</v>
      </c>
      <c r="K38" s="55">
        <v>2</v>
      </c>
      <c r="L38" s="55">
        <v>2</v>
      </c>
      <c r="M38" s="55">
        <v>2</v>
      </c>
      <c r="N38" s="17">
        <f>SUM(J38:M38)</f>
        <v>6</v>
      </c>
      <c r="O38" s="18">
        <f>N38/40</f>
        <v>0.15</v>
      </c>
      <c r="P38" s="19"/>
    </row>
    <row r="39" spans="1:16" ht="15.75" x14ac:dyDescent="0.25">
      <c r="A39" s="11">
        <v>36</v>
      </c>
      <c r="B39" s="11" t="s">
        <v>62</v>
      </c>
      <c r="C39" s="11">
        <v>33</v>
      </c>
      <c r="D39" s="64" t="s">
        <v>24</v>
      </c>
      <c r="E39" s="65" t="s">
        <v>20</v>
      </c>
      <c r="F39" s="11">
        <v>8</v>
      </c>
      <c r="G39" s="65" t="s">
        <v>21</v>
      </c>
      <c r="H39" s="66">
        <v>39528</v>
      </c>
      <c r="I39" s="65">
        <v>76</v>
      </c>
      <c r="J39" s="16">
        <v>2</v>
      </c>
      <c r="K39" s="16">
        <v>4</v>
      </c>
      <c r="L39" s="16">
        <v>0</v>
      </c>
      <c r="M39" s="16">
        <v>0</v>
      </c>
      <c r="N39" s="17">
        <f>SUM(J39:M39)</f>
        <v>6</v>
      </c>
      <c r="O39" s="18">
        <f>N39/40</f>
        <v>0.15</v>
      </c>
      <c r="P39" s="19"/>
    </row>
    <row r="40" spans="1:16" ht="15.75" x14ac:dyDescent="0.25">
      <c r="A40" s="11">
        <v>37</v>
      </c>
      <c r="B40" s="11" t="s">
        <v>63</v>
      </c>
      <c r="C40" s="11">
        <v>37</v>
      </c>
      <c r="D40" s="20" t="s">
        <v>24</v>
      </c>
      <c r="E40" s="21" t="s">
        <v>20</v>
      </c>
      <c r="F40" s="11">
        <v>8</v>
      </c>
      <c r="G40" s="21" t="s">
        <v>25</v>
      </c>
      <c r="H40" s="22">
        <v>39528</v>
      </c>
      <c r="I40" s="23">
        <v>57</v>
      </c>
      <c r="J40" s="45">
        <v>0</v>
      </c>
      <c r="K40" s="45">
        <v>0</v>
      </c>
      <c r="L40" s="45">
        <v>6</v>
      </c>
      <c r="M40" s="45">
        <v>0</v>
      </c>
      <c r="N40" s="17">
        <f>SUM(J40:M40)</f>
        <v>6</v>
      </c>
      <c r="O40" s="18">
        <f>N40/40</f>
        <v>0.15</v>
      </c>
      <c r="P40" s="46"/>
    </row>
    <row r="41" spans="1:16" ht="15.75" x14ac:dyDescent="0.25">
      <c r="A41" s="11">
        <v>38</v>
      </c>
      <c r="B41" s="11" t="s">
        <v>64</v>
      </c>
      <c r="C41" s="11">
        <v>38</v>
      </c>
      <c r="D41" s="58" t="s">
        <v>24</v>
      </c>
      <c r="E41" s="59" t="s">
        <v>20</v>
      </c>
      <c r="F41" s="11">
        <v>8</v>
      </c>
      <c r="G41" s="59" t="s">
        <v>21</v>
      </c>
      <c r="H41" s="60">
        <v>39654</v>
      </c>
      <c r="I41" s="61">
        <v>70</v>
      </c>
      <c r="J41" s="62">
        <v>6</v>
      </c>
      <c r="K41" s="62">
        <v>0</v>
      </c>
      <c r="L41" s="62">
        <v>0</v>
      </c>
      <c r="M41" s="62">
        <v>0</v>
      </c>
      <c r="N41" s="17">
        <f>SUM(J41:M41)</f>
        <v>6</v>
      </c>
      <c r="O41" s="18">
        <f>N41/40</f>
        <v>0.15</v>
      </c>
      <c r="P41" s="63"/>
    </row>
    <row r="42" spans="1:16" ht="15.75" x14ac:dyDescent="0.25">
      <c r="A42" s="11">
        <v>39</v>
      </c>
      <c r="B42" s="11" t="s">
        <v>65</v>
      </c>
      <c r="C42" s="11">
        <v>41</v>
      </c>
      <c r="D42" s="20" t="s">
        <v>24</v>
      </c>
      <c r="E42" s="21" t="s">
        <v>20</v>
      </c>
      <c r="F42" s="11">
        <v>8</v>
      </c>
      <c r="G42" s="21" t="s">
        <v>25</v>
      </c>
      <c r="H42" s="22">
        <v>39527</v>
      </c>
      <c r="I42" s="23">
        <v>57</v>
      </c>
      <c r="J42" s="55">
        <v>4</v>
      </c>
      <c r="K42" s="55">
        <v>0</v>
      </c>
      <c r="L42" s="55">
        <v>0</v>
      </c>
      <c r="M42" s="55">
        <v>2</v>
      </c>
      <c r="N42" s="17">
        <f>SUM(J42:M42)</f>
        <v>6</v>
      </c>
      <c r="O42" s="18">
        <f>N42/40</f>
        <v>0.15</v>
      </c>
      <c r="P42" s="19"/>
    </row>
    <row r="43" spans="1:16" ht="15.75" x14ac:dyDescent="0.25">
      <c r="A43" s="11">
        <v>40</v>
      </c>
      <c r="B43" s="11" t="s">
        <v>66</v>
      </c>
      <c r="C43" s="11">
        <v>42</v>
      </c>
      <c r="D43" s="20" t="s">
        <v>24</v>
      </c>
      <c r="E43" s="21" t="s">
        <v>20</v>
      </c>
      <c r="F43" s="11">
        <v>8</v>
      </c>
      <c r="G43" s="21" t="s">
        <v>21</v>
      </c>
      <c r="H43" s="22">
        <v>39516</v>
      </c>
      <c r="I43" s="23">
        <v>57</v>
      </c>
      <c r="J43" s="24">
        <v>2</v>
      </c>
      <c r="K43" s="24">
        <v>0</v>
      </c>
      <c r="L43" s="24">
        <v>2</v>
      </c>
      <c r="M43" s="24">
        <v>2</v>
      </c>
      <c r="N43" s="17">
        <f>SUM(J43:M43)</f>
        <v>6</v>
      </c>
      <c r="O43" s="18">
        <f>N43/40</f>
        <v>0.15</v>
      </c>
      <c r="P43" s="25"/>
    </row>
    <row r="44" spans="1:16" ht="15.75" x14ac:dyDescent="0.25">
      <c r="A44" s="11">
        <v>41</v>
      </c>
      <c r="B44" s="11" t="s">
        <v>67</v>
      </c>
      <c r="C44" s="11">
        <v>45</v>
      </c>
      <c r="D44" s="20" t="s">
        <v>24</v>
      </c>
      <c r="E44" s="21" t="s">
        <v>20</v>
      </c>
      <c r="F44" s="11">
        <v>8</v>
      </c>
      <c r="G44" s="21" t="s">
        <v>21</v>
      </c>
      <c r="H44" s="22">
        <v>39561</v>
      </c>
      <c r="I44" s="23">
        <v>57</v>
      </c>
      <c r="J44" s="24">
        <v>4</v>
      </c>
      <c r="K44" s="24">
        <v>0</v>
      </c>
      <c r="L44" s="24">
        <v>0</v>
      </c>
      <c r="M44" s="24">
        <v>2</v>
      </c>
      <c r="N44" s="17">
        <f>SUM(J44:M44)</f>
        <v>6</v>
      </c>
      <c r="O44" s="18">
        <f>N44/40</f>
        <v>0.15</v>
      </c>
      <c r="P44" s="25"/>
    </row>
    <row r="45" spans="1:16" ht="15.75" x14ac:dyDescent="0.25">
      <c r="A45" s="11">
        <v>42</v>
      </c>
      <c r="B45" s="11" t="s">
        <v>68</v>
      </c>
      <c r="C45" s="11">
        <v>49</v>
      </c>
      <c r="D45" s="58" t="s">
        <v>24</v>
      </c>
      <c r="E45" s="59" t="s">
        <v>20</v>
      </c>
      <c r="F45" s="11">
        <v>8</v>
      </c>
      <c r="G45" s="59" t="s">
        <v>25</v>
      </c>
      <c r="H45" s="60">
        <v>39552</v>
      </c>
      <c r="I45" s="61">
        <v>70</v>
      </c>
      <c r="J45" s="71">
        <v>4</v>
      </c>
      <c r="K45" s="71">
        <v>0</v>
      </c>
      <c r="L45" s="71">
        <v>0</v>
      </c>
      <c r="M45" s="71">
        <v>2</v>
      </c>
      <c r="N45" s="17">
        <f>SUM(J45:M45)</f>
        <v>6</v>
      </c>
      <c r="O45" s="18">
        <f>N45/40</f>
        <v>0.15</v>
      </c>
      <c r="P45" s="63"/>
    </row>
    <row r="46" spans="1:16" ht="15.75" x14ac:dyDescent="0.25">
      <c r="A46" s="11">
        <v>43</v>
      </c>
      <c r="B46" s="11" t="s">
        <v>69</v>
      </c>
      <c r="C46" s="11">
        <v>62</v>
      </c>
      <c r="D46" s="12" t="s">
        <v>29</v>
      </c>
      <c r="E46" s="30" t="s">
        <v>20</v>
      </c>
      <c r="F46" s="11">
        <v>8</v>
      </c>
      <c r="G46" s="13" t="s">
        <v>25</v>
      </c>
      <c r="H46" s="14">
        <v>39539</v>
      </c>
      <c r="I46" s="15">
        <v>9</v>
      </c>
      <c r="J46" s="72">
        <v>2</v>
      </c>
      <c r="K46" s="72">
        <v>0</v>
      </c>
      <c r="L46" s="72">
        <v>2</v>
      </c>
      <c r="M46" s="72">
        <v>2</v>
      </c>
      <c r="N46" s="17">
        <f>SUM(J46:M46)</f>
        <v>6</v>
      </c>
      <c r="O46" s="18">
        <f>N46/40</f>
        <v>0.15</v>
      </c>
      <c r="P46" s="73"/>
    </row>
    <row r="47" spans="1:16" ht="15.75" x14ac:dyDescent="0.25">
      <c r="A47" s="11">
        <v>44</v>
      </c>
      <c r="B47" s="11" t="s">
        <v>70</v>
      </c>
      <c r="C47" s="11">
        <v>63</v>
      </c>
      <c r="D47" s="30" t="s">
        <v>19</v>
      </c>
      <c r="E47" s="31" t="s">
        <v>20</v>
      </c>
      <c r="F47" s="11">
        <v>8</v>
      </c>
      <c r="G47" s="31" t="s">
        <v>25</v>
      </c>
      <c r="H47" s="74">
        <v>39559</v>
      </c>
      <c r="I47" s="54">
        <v>6</v>
      </c>
      <c r="J47" s="17">
        <v>2</v>
      </c>
      <c r="K47" s="17">
        <v>4</v>
      </c>
      <c r="L47" s="17">
        <v>0</v>
      </c>
      <c r="M47" s="17">
        <v>0</v>
      </c>
      <c r="N47" s="17">
        <f>SUM(J47:M47)</f>
        <v>6</v>
      </c>
      <c r="O47" s="18">
        <f>N47/40</f>
        <v>0.15</v>
      </c>
      <c r="P47" s="25"/>
    </row>
    <row r="48" spans="1:16" ht="15.75" x14ac:dyDescent="0.25">
      <c r="A48" s="11">
        <v>45</v>
      </c>
      <c r="B48" s="11" t="s">
        <v>71</v>
      </c>
      <c r="C48" s="11">
        <v>73</v>
      </c>
      <c r="D48" s="12" t="s">
        <v>24</v>
      </c>
      <c r="E48" s="31" t="s">
        <v>20</v>
      </c>
      <c r="F48" s="11">
        <v>8</v>
      </c>
      <c r="G48" s="13" t="s">
        <v>21</v>
      </c>
      <c r="H48" s="14">
        <v>39445</v>
      </c>
      <c r="I48" s="15">
        <v>40</v>
      </c>
      <c r="J48" s="55">
        <v>2</v>
      </c>
      <c r="K48" s="55">
        <v>0</v>
      </c>
      <c r="L48" s="55">
        <v>2</v>
      </c>
      <c r="M48" s="55">
        <v>2</v>
      </c>
      <c r="N48" s="17">
        <f>SUM(J48:M48)</f>
        <v>6</v>
      </c>
      <c r="O48" s="18">
        <f>N48/40</f>
        <v>0.15</v>
      </c>
      <c r="P48" s="19"/>
    </row>
    <row r="49" spans="1:16" ht="15.75" x14ac:dyDescent="0.25">
      <c r="A49" s="11">
        <v>46</v>
      </c>
      <c r="B49" s="11" t="s">
        <v>72</v>
      </c>
      <c r="C49" s="11">
        <v>76</v>
      </c>
      <c r="D49" s="12" t="s">
        <v>24</v>
      </c>
      <c r="E49" s="31" t="s">
        <v>20</v>
      </c>
      <c r="F49" s="11">
        <v>8</v>
      </c>
      <c r="G49" s="13" t="s">
        <v>21</v>
      </c>
      <c r="H49" s="14">
        <v>39545</v>
      </c>
      <c r="I49" s="15">
        <v>40</v>
      </c>
      <c r="J49" s="55">
        <v>4</v>
      </c>
      <c r="K49" s="55">
        <v>2</v>
      </c>
      <c r="L49" s="55">
        <v>0</v>
      </c>
      <c r="M49" s="55">
        <v>0</v>
      </c>
      <c r="N49" s="17">
        <f>SUM(J49:M49)</f>
        <v>6</v>
      </c>
      <c r="O49" s="18">
        <f>N49/40</f>
        <v>0.15</v>
      </c>
      <c r="P49" s="19"/>
    </row>
    <row r="50" spans="1:16" ht="15.75" x14ac:dyDescent="0.25">
      <c r="A50" s="11">
        <v>47</v>
      </c>
      <c r="B50" s="11" t="s">
        <v>73</v>
      </c>
      <c r="C50" s="11">
        <v>89</v>
      </c>
      <c r="D50" s="34" t="s">
        <v>29</v>
      </c>
      <c r="E50" s="30" t="s">
        <v>20</v>
      </c>
      <c r="F50" s="11">
        <v>8</v>
      </c>
      <c r="G50" s="30" t="s">
        <v>21</v>
      </c>
      <c r="H50" s="14">
        <v>39735</v>
      </c>
      <c r="I50" s="33">
        <v>91</v>
      </c>
      <c r="J50" s="51">
        <v>2</v>
      </c>
      <c r="K50" s="51">
        <v>4</v>
      </c>
      <c r="L50" s="51">
        <v>0</v>
      </c>
      <c r="M50" s="51">
        <v>0</v>
      </c>
      <c r="N50" s="17">
        <f>SUM(J50:M50)</f>
        <v>6</v>
      </c>
      <c r="O50" s="18">
        <f>N50/40</f>
        <v>0.15</v>
      </c>
      <c r="P50" s="52"/>
    </row>
    <row r="51" spans="1:16" ht="15.75" x14ac:dyDescent="0.25">
      <c r="A51" s="11">
        <v>48</v>
      </c>
      <c r="B51" s="11" t="s">
        <v>74</v>
      </c>
      <c r="C51" s="11">
        <v>5</v>
      </c>
      <c r="D51" s="75" t="s">
        <v>24</v>
      </c>
      <c r="E51" s="76" t="s">
        <v>20</v>
      </c>
      <c r="F51" s="76">
        <v>8</v>
      </c>
      <c r="G51" s="76" t="s">
        <v>75</v>
      </c>
      <c r="H51" s="77">
        <v>39685</v>
      </c>
      <c r="I51" s="78">
        <v>89</v>
      </c>
      <c r="J51" s="16">
        <v>0</v>
      </c>
      <c r="K51" s="16">
        <v>0</v>
      </c>
      <c r="L51" s="16">
        <v>0</v>
      </c>
      <c r="M51" s="16">
        <v>4</v>
      </c>
      <c r="N51" s="17">
        <f>SUM(J51:M51)</f>
        <v>4</v>
      </c>
      <c r="O51" s="18">
        <f>N51/40</f>
        <v>0.1</v>
      </c>
      <c r="P51" s="19"/>
    </row>
    <row r="52" spans="1:16" ht="15.75" x14ac:dyDescent="0.25">
      <c r="A52" s="11">
        <v>49</v>
      </c>
      <c r="B52" s="11" t="s">
        <v>76</v>
      </c>
      <c r="C52" s="11">
        <v>14</v>
      </c>
      <c r="D52" s="48" t="s">
        <v>24</v>
      </c>
      <c r="E52" s="48" t="s">
        <v>20</v>
      </c>
      <c r="F52" s="11">
        <v>8</v>
      </c>
      <c r="G52" s="48" t="s">
        <v>21</v>
      </c>
      <c r="H52" s="49">
        <v>39492</v>
      </c>
      <c r="I52" s="50">
        <v>77</v>
      </c>
      <c r="J52" s="79">
        <v>4</v>
      </c>
      <c r="K52" s="79">
        <v>0</v>
      </c>
      <c r="L52" s="79">
        <v>0</v>
      </c>
      <c r="M52" s="79">
        <v>0</v>
      </c>
      <c r="N52" s="17">
        <f>SUM(J52:M52)</f>
        <v>4</v>
      </c>
      <c r="O52" s="18">
        <f>N52/40</f>
        <v>0.1</v>
      </c>
      <c r="P52" s="80"/>
    </row>
    <row r="53" spans="1:16" ht="15.75" x14ac:dyDescent="0.25">
      <c r="A53" s="11">
        <v>50</v>
      </c>
      <c r="B53" s="11" t="s">
        <v>77</v>
      </c>
      <c r="C53" s="11">
        <v>16</v>
      </c>
      <c r="D53" s="30" t="s">
        <v>24</v>
      </c>
      <c r="E53" s="30" t="s">
        <v>78</v>
      </c>
      <c r="F53" s="11">
        <v>8</v>
      </c>
      <c r="G53" s="30" t="s">
        <v>25</v>
      </c>
      <c r="H53" s="14">
        <v>39490</v>
      </c>
      <c r="I53" s="33">
        <v>58</v>
      </c>
      <c r="J53" s="24">
        <v>4</v>
      </c>
      <c r="K53" s="24">
        <v>0</v>
      </c>
      <c r="L53" s="24">
        <v>0</v>
      </c>
      <c r="M53" s="24">
        <v>0</v>
      </c>
      <c r="N53" s="17">
        <f>SUM(J53:M53)</f>
        <v>4</v>
      </c>
      <c r="O53" s="18">
        <f>N53/40</f>
        <v>0.1</v>
      </c>
      <c r="P53" s="25"/>
    </row>
    <row r="54" spans="1:16" ht="15.75" x14ac:dyDescent="0.25">
      <c r="A54" s="11">
        <v>51</v>
      </c>
      <c r="B54" s="11" t="s">
        <v>79</v>
      </c>
      <c r="C54" s="11">
        <v>21</v>
      </c>
      <c r="D54" s="81" t="s">
        <v>24</v>
      </c>
      <c r="E54" s="82" t="s">
        <v>20</v>
      </c>
      <c r="F54" s="11">
        <v>8</v>
      </c>
      <c r="G54" s="83" t="s">
        <v>21</v>
      </c>
      <c r="H54" s="66">
        <v>39520</v>
      </c>
      <c r="I54" s="84">
        <v>94</v>
      </c>
      <c r="J54" s="17">
        <v>2</v>
      </c>
      <c r="K54" s="17">
        <v>2</v>
      </c>
      <c r="L54" s="17">
        <v>0</v>
      </c>
      <c r="M54" s="17">
        <v>0</v>
      </c>
      <c r="N54" s="17">
        <f>SUM(J54:M54)</f>
        <v>4</v>
      </c>
      <c r="O54" s="18">
        <f>N54/40</f>
        <v>0.1</v>
      </c>
      <c r="P54" s="25"/>
    </row>
    <row r="55" spans="1:16" ht="15.75" x14ac:dyDescent="0.25">
      <c r="A55" s="11">
        <v>52</v>
      </c>
      <c r="B55" s="11" t="s">
        <v>80</v>
      </c>
      <c r="C55" s="11">
        <v>29</v>
      </c>
      <c r="D55" s="20" t="s">
        <v>24</v>
      </c>
      <c r="E55" s="21" t="s">
        <v>20</v>
      </c>
      <c r="F55" s="11">
        <v>8</v>
      </c>
      <c r="G55" s="21" t="s">
        <v>21</v>
      </c>
      <c r="H55" s="22">
        <v>39451</v>
      </c>
      <c r="I55" s="23">
        <v>57</v>
      </c>
      <c r="J55" s="24">
        <v>2</v>
      </c>
      <c r="K55" s="24">
        <v>0</v>
      </c>
      <c r="L55" s="24">
        <v>0</v>
      </c>
      <c r="M55" s="24">
        <v>2</v>
      </c>
      <c r="N55" s="17">
        <f>SUM(J55:M55)</f>
        <v>4</v>
      </c>
      <c r="O55" s="18">
        <f>N55/40</f>
        <v>0.1</v>
      </c>
      <c r="P55" s="25"/>
    </row>
    <row r="56" spans="1:16" ht="15.75" x14ac:dyDescent="0.25">
      <c r="A56" s="11">
        <v>53</v>
      </c>
      <c r="B56" s="11" t="s">
        <v>81</v>
      </c>
      <c r="C56" s="11">
        <v>31</v>
      </c>
      <c r="D56" s="12" t="s">
        <v>24</v>
      </c>
      <c r="E56" s="31" t="s">
        <v>20</v>
      </c>
      <c r="F56" s="11">
        <v>8</v>
      </c>
      <c r="G56" s="13" t="s">
        <v>21</v>
      </c>
      <c r="H56" s="14">
        <v>39594</v>
      </c>
      <c r="I56" s="15">
        <v>93</v>
      </c>
      <c r="J56" s="16">
        <v>2</v>
      </c>
      <c r="K56" s="16">
        <v>0</v>
      </c>
      <c r="L56" s="16">
        <v>0</v>
      </c>
      <c r="M56" s="16">
        <v>2</v>
      </c>
      <c r="N56" s="17">
        <f>SUM(J56:M56)</f>
        <v>4</v>
      </c>
      <c r="O56" s="18">
        <f>N56/40</f>
        <v>0.1</v>
      </c>
      <c r="P56" s="25"/>
    </row>
    <row r="57" spans="1:16" ht="15.75" x14ac:dyDescent="0.25">
      <c r="A57" s="11">
        <v>54</v>
      </c>
      <c r="B57" s="11" t="s">
        <v>82</v>
      </c>
      <c r="C57" s="11">
        <v>40</v>
      </c>
      <c r="D57" s="58" t="s">
        <v>24</v>
      </c>
      <c r="E57" s="59" t="s">
        <v>20</v>
      </c>
      <c r="F57" s="11">
        <v>8</v>
      </c>
      <c r="G57" s="59" t="s">
        <v>25</v>
      </c>
      <c r="H57" s="60">
        <v>39650</v>
      </c>
      <c r="I57" s="61">
        <v>70</v>
      </c>
      <c r="J57" s="85">
        <v>4</v>
      </c>
      <c r="K57" s="85">
        <v>0</v>
      </c>
      <c r="L57" s="85">
        <v>0</v>
      </c>
      <c r="M57" s="85">
        <v>0</v>
      </c>
      <c r="N57" s="17">
        <f>SUM(J57:M57)</f>
        <v>4</v>
      </c>
      <c r="O57" s="18">
        <f>N57/40</f>
        <v>0.1</v>
      </c>
      <c r="P57" s="86"/>
    </row>
    <row r="58" spans="1:16" ht="15.75" x14ac:dyDescent="0.25">
      <c r="A58" s="11">
        <v>55</v>
      </c>
      <c r="B58" s="11" t="s">
        <v>83</v>
      </c>
      <c r="C58" s="11">
        <v>48</v>
      </c>
      <c r="D58" s="20" t="s">
        <v>24</v>
      </c>
      <c r="E58" s="21" t="s">
        <v>20</v>
      </c>
      <c r="F58" s="11">
        <v>8</v>
      </c>
      <c r="G58" s="21" t="s">
        <v>25</v>
      </c>
      <c r="H58" s="22">
        <v>39475</v>
      </c>
      <c r="I58" s="23">
        <v>57</v>
      </c>
      <c r="J58" s="45">
        <v>2</v>
      </c>
      <c r="K58" s="45">
        <v>0</v>
      </c>
      <c r="L58" s="45">
        <v>0</v>
      </c>
      <c r="M58" s="45">
        <v>2</v>
      </c>
      <c r="N58" s="17">
        <f>SUM(J58:M58)</f>
        <v>4</v>
      </c>
      <c r="O58" s="18">
        <f>N58/40</f>
        <v>0.1</v>
      </c>
      <c r="P58" s="46"/>
    </row>
    <row r="59" spans="1:16" ht="15.75" x14ac:dyDescent="0.25">
      <c r="A59" s="11">
        <v>56</v>
      </c>
      <c r="B59" s="11" t="s">
        <v>84</v>
      </c>
      <c r="C59" s="11">
        <v>58</v>
      </c>
      <c r="D59" s="12" t="s">
        <v>29</v>
      </c>
      <c r="E59" s="30" t="s">
        <v>20</v>
      </c>
      <c r="F59" s="11">
        <v>8</v>
      </c>
      <c r="G59" s="13" t="s">
        <v>21</v>
      </c>
      <c r="H59" s="14">
        <v>39664</v>
      </c>
      <c r="I59" s="15">
        <v>9</v>
      </c>
      <c r="J59" s="39">
        <v>2</v>
      </c>
      <c r="K59" s="39">
        <v>0</v>
      </c>
      <c r="L59" s="39">
        <v>0</v>
      </c>
      <c r="M59" s="39">
        <v>2</v>
      </c>
      <c r="N59" s="17">
        <f>SUM(J59:M59)</f>
        <v>4</v>
      </c>
      <c r="O59" s="18">
        <f>N59/40</f>
        <v>0.1</v>
      </c>
      <c r="P59" s="19"/>
    </row>
    <row r="60" spans="1:16" ht="15.75" x14ac:dyDescent="0.25">
      <c r="A60" s="11">
        <v>57</v>
      </c>
      <c r="B60" s="11" t="s">
        <v>85</v>
      </c>
      <c r="C60" s="11">
        <v>67</v>
      </c>
      <c r="D60" s="12" t="s">
        <v>29</v>
      </c>
      <c r="E60" s="30" t="s">
        <v>20</v>
      </c>
      <c r="F60" s="11">
        <v>8</v>
      </c>
      <c r="G60" s="13" t="s">
        <v>25</v>
      </c>
      <c r="H60" s="14">
        <v>39584</v>
      </c>
      <c r="I60" s="15">
        <v>9</v>
      </c>
      <c r="J60" s="72">
        <v>0</v>
      </c>
      <c r="K60" s="72">
        <v>0</v>
      </c>
      <c r="L60" s="72">
        <v>2</v>
      </c>
      <c r="M60" s="72">
        <v>2</v>
      </c>
      <c r="N60" s="17">
        <f>SUM(J60:M60)</f>
        <v>4</v>
      </c>
      <c r="O60" s="18">
        <f>N60/40</f>
        <v>0.1</v>
      </c>
      <c r="P60" s="73"/>
    </row>
    <row r="61" spans="1:16" ht="15.75" x14ac:dyDescent="0.25">
      <c r="A61" s="11">
        <v>58</v>
      </c>
      <c r="B61" s="11" t="s">
        <v>86</v>
      </c>
      <c r="C61" s="11">
        <v>88</v>
      </c>
      <c r="D61" s="34" t="s">
        <v>29</v>
      </c>
      <c r="E61" s="11" t="s">
        <v>20</v>
      </c>
      <c r="F61" s="11">
        <v>8</v>
      </c>
      <c r="G61" s="11" t="s">
        <v>25</v>
      </c>
      <c r="H61" s="35">
        <v>39579</v>
      </c>
      <c r="I61" s="36">
        <v>5</v>
      </c>
      <c r="J61" s="87">
        <v>2</v>
      </c>
      <c r="K61" s="87">
        <v>0</v>
      </c>
      <c r="L61" s="87">
        <v>0</v>
      </c>
      <c r="M61" s="87">
        <v>2</v>
      </c>
      <c r="N61" s="17">
        <f>SUM(J61:M61)</f>
        <v>4</v>
      </c>
      <c r="O61" s="18">
        <f>N61/40</f>
        <v>0.1</v>
      </c>
      <c r="P61" s="88"/>
    </row>
    <row r="62" spans="1:16" ht="15.75" x14ac:dyDescent="0.25">
      <c r="A62" s="11">
        <v>59</v>
      </c>
      <c r="B62" s="11" t="s">
        <v>87</v>
      </c>
      <c r="C62" s="11">
        <v>90</v>
      </c>
      <c r="D62" s="34" t="s">
        <v>29</v>
      </c>
      <c r="E62" s="67" t="s">
        <v>20</v>
      </c>
      <c r="F62" s="11">
        <v>8</v>
      </c>
      <c r="G62" s="68" t="s">
        <v>21</v>
      </c>
      <c r="H62" s="69">
        <v>39753</v>
      </c>
      <c r="I62" s="70">
        <v>19</v>
      </c>
      <c r="J62" s="72">
        <v>2</v>
      </c>
      <c r="K62" s="72">
        <v>0</v>
      </c>
      <c r="L62" s="72">
        <v>2</v>
      </c>
      <c r="M62" s="72">
        <v>0</v>
      </c>
      <c r="N62" s="17">
        <f>SUM(J62:M62)</f>
        <v>4</v>
      </c>
      <c r="O62" s="18">
        <f>N62/40</f>
        <v>0.1</v>
      </c>
      <c r="P62" s="73"/>
    </row>
    <row r="63" spans="1:16" ht="15.75" x14ac:dyDescent="0.25">
      <c r="A63" s="11">
        <v>60</v>
      </c>
      <c r="B63" s="11" t="s">
        <v>88</v>
      </c>
      <c r="C63" s="11">
        <v>91</v>
      </c>
      <c r="D63" s="34" t="s">
        <v>29</v>
      </c>
      <c r="E63" s="89" t="s">
        <v>20</v>
      </c>
      <c r="F63" s="11">
        <v>8</v>
      </c>
      <c r="G63" s="90" t="s">
        <v>25</v>
      </c>
      <c r="H63" s="91">
        <v>39695</v>
      </c>
      <c r="I63" s="92">
        <v>21</v>
      </c>
      <c r="J63" s="17">
        <v>4</v>
      </c>
      <c r="K63" s="17">
        <v>0</v>
      </c>
      <c r="L63" s="17">
        <v>0</v>
      </c>
      <c r="M63" s="17">
        <v>0</v>
      </c>
      <c r="N63" s="17">
        <f>SUM(J63:M63)</f>
        <v>4</v>
      </c>
      <c r="O63" s="18">
        <f>N63/40</f>
        <v>0.1</v>
      </c>
      <c r="P63" s="25"/>
    </row>
    <row r="64" spans="1:16" ht="15.75" x14ac:dyDescent="0.25">
      <c r="A64" s="11">
        <v>61</v>
      </c>
      <c r="B64" s="11" t="s">
        <v>89</v>
      </c>
      <c r="C64" s="11">
        <v>94</v>
      </c>
      <c r="D64" s="34" t="s">
        <v>29</v>
      </c>
      <c r="E64" s="67" t="s">
        <v>20</v>
      </c>
      <c r="F64" s="11">
        <v>8</v>
      </c>
      <c r="G64" s="68" t="s">
        <v>21</v>
      </c>
      <c r="H64" s="69">
        <v>39659</v>
      </c>
      <c r="I64" s="70">
        <v>19</v>
      </c>
      <c r="J64" s="37">
        <v>4</v>
      </c>
      <c r="K64" s="37">
        <v>0</v>
      </c>
      <c r="L64" s="37">
        <v>0</v>
      </c>
      <c r="M64" s="37">
        <v>0</v>
      </c>
      <c r="N64" s="17">
        <f>SUM(J64:M64)</f>
        <v>4</v>
      </c>
      <c r="O64" s="18">
        <f>N64/40</f>
        <v>0.1</v>
      </c>
      <c r="P64" s="52"/>
    </row>
    <row r="65" spans="1:16" ht="15.75" x14ac:dyDescent="0.25">
      <c r="A65" s="11">
        <v>62</v>
      </c>
      <c r="B65" s="11" t="s">
        <v>90</v>
      </c>
      <c r="C65" s="11">
        <v>2</v>
      </c>
      <c r="D65" s="12" t="s">
        <v>24</v>
      </c>
      <c r="E65" s="12" t="s">
        <v>78</v>
      </c>
      <c r="F65" s="11">
        <v>8</v>
      </c>
      <c r="G65" s="12" t="s">
        <v>25</v>
      </c>
      <c r="H65" s="93">
        <v>39632</v>
      </c>
      <c r="I65" s="33">
        <v>84</v>
      </c>
      <c r="J65" s="79">
        <v>0</v>
      </c>
      <c r="K65" s="79">
        <v>2</v>
      </c>
      <c r="L65" s="79">
        <v>0</v>
      </c>
      <c r="M65" s="79">
        <v>0</v>
      </c>
      <c r="N65" s="17">
        <f>SUM(J65:M65)</f>
        <v>2</v>
      </c>
      <c r="O65" s="18">
        <f>N65/40</f>
        <v>0.05</v>
      </c>
      <c r="P65" s="80"/>
    </row>
    <row r="66" spans="1:16" ht="15.75" x14ac:dyDescent="0.25">
      <c r="A66" s="11">
        <v>63</v>
      </c>
      <c r="B66" s="11" t="s">
        <v>91</v>
      </c>
      <c r="C66" s="11">
        <v>9</v>
      </c>
      <c r="D66" s="40" t="s">
        <v>24</v>
      </c>
      <c r="E66" s="40" t="s">
        <v>20</v>
      </c>
      <c r="F66" s="11">
        <v>8</v>
      </c>
      <c r="G66" s="41" t="s">
        <v>21</v>
      </c>
      <c r="H66" s="42">
        <v>39576</v>
      </c>
      <c r="I66" s="43">
        <v>67</v>
      </c>
      <c r="J66" s="45">
        <v>2</v>
      </c>
      <c r="K66" s="45">
        <v>0</v>
      </c>
      <c r="L66" s="45">
        <v>0</v>
      </c>
      <c r="M66" s="45">
        <v>0</v>
      </c>
      <c r="N66" s="17">
        <f>SUM(J66:M66)</f>
        <v>2</v>
      </c>
      <c r="O66" s="18">
        <f>N66/40</f>
        <v>0.05</v>
      </c>
      <c r="P66" s="46"/>
    </row>
    <row r="67" spans="1:16" ht="15.75" x14ac:dyDescent="0.25">
      <c r="A67" s="11">
        <v>64</v>
      </c>
      <c r="B67" s="11" t="s">
        <v>92</v>
      </c>
      <c r="C67" s="11">
        <v>10</v>
      </c>
      <c r="D67" s="48" t="s">
        <v>24</v>
      </c>
      <c r="E67" s="48" t="s">
        <v>20</v>
      </c>
      <c r="F67" s="11">
        <v>8</v>
      </c>
      <c r="G67" s="48" t="s">
        <v>21</v>
      </c>
      <c r="H67" s="49">
        <v>39421</v>
      </c>
      <c r="I67" s="50">
        <v>77</v>
      </c>
      <c r="J67" s="37">
        <v>2</v>
      </c>
      <c r="K67" s="37">
        <v>0</v>
      </c>
      <c r="L67" s="37">
        <v>0</v>
      </c>
      <c r="M67" s="37">
        <v>0</v>
      </c>
      <c r="N67" s="17">
        <f>SUM(J67:M67)</f>
        <v>2</v>
      </c>
      <c r="O67" s="18">
        <f>N67/40</f>
        <v>0.05</v>
      </c>
      <c r="P67" s="52"/>
    </row>
    <row r="68" spans="1:16" ht="15.75" x14ac:dyDescent="0.25">
      <c r="A68" s="11">
        <v>65</v>
      </c>
      <c r="B68" s="11" t="s">
        <v>93</v>
      </c>
      <c r="C68" s="11">
        <v>17</v>
      </c>
      <c r="D68" s="81" t="s">
        <v>24</v>
      </c>
      <c r="E68" s="82" t="s">
        <v>20</v>
      </c>
      <c r="F68" s="13">
        <v>8</v>
      </c>
      <c r="G68" s="83" t="s">
        <v>25</v>
      </c>
      <c r="H68" s="66">
        <v>39755</v>
      </c>
      <c r="I68" s="94">
        <v>94</v>
      </c>
      <c r="J68" s="79">
        <v>2</v>
      </c>
      <c r="K68" s="79">
        <v>0</v>
      </c>
      <c r="L68" s="79">
        <v>0</v>
      </c>
      <c r="M68" s="79">
        <v>0</v>
      </c>
      <c r="N68" s="17">
        <f>SUM(J68:M68)</f>
        <v>2</v>
      </c>
      <c r="O68" s="18">
        <f>N68/40</f>
        <v>0.05</v>
      </c>
      <c r="P68" s="80"/>
    </row>
    <row r="69" spans="1:16" ht="15.75" x14ac:dyDescent="0.25">
      <c r="A69" s="11">
        <v>66</v>
      </c>
      <c r="B69" s="11" t="s">
        <v>94</v>
      </c>
      <c r="C69" s="11">
        <v>22</v>
      </c>
      <c r="D69" s="40" t="s">
        <v>24</v>
      </c>
      <c r="E69" s="40" t="s">
        <v>20</v>
      </c>
      <c r="F69" s="11">
        <v>8</v>
      </c>
      <c r="G69" s="41" t="s">
        <v>21</v>
      </c>
      <c r="H69" s="42">
        <v>39528</v>
      </c>
      <c r="I69" s="43">
        <v>67</v>
      </c>
      <c r="J69" s="16">
        <v>0</v>
      </c>
      <c r="K69" s="16">
        <v>0</v>
      </c>
      <c r="L69" s="16">
        <v>2</v>
      </c>
      <c r="M69" s="16">
        <v>0</v>
      </c>
      <c r="N69" s="17">
        <f>SUM(J69:M69)</f>
        <v>2</v>
      </c>
      <c r="O69" s="18">
        <f>N69/40</f>
        <v>0.05</v>
      </c>
      <c r="P69" s="19"/>
    </row>
    <row r="70" spans="1:16" ht="15.75" x14ac:dyDescent="0.25">
      <c r="A70" s="11">
        <v>67</v>
      </c>
      <c r="B70" s="11" t="s">
        <v>95</v>
      </c>
      <c r="C70" s="11">
        <v>32</v>
      </c>
      <c r="D70" s="20" t="s">
        <v>24</v>
      </c>
      <c r="E70" s="21" t="s">
        <v>20</v>
      </c>
      <c r="F70" s="11">
        <v>8</v>
      </c>
      <c r="G70" s="21" t="s">
        <v>21</v>
      </c>
      <c r="H70" s="22">
        <v>39458</v>
      </c>
      <c r="I70" s="23">
        <v>57</v>
      </c>
      <c r="J70" s="24">
        <v>2</v>
      </c>
      <c r="K70" s="24">
        <v>0</v>
      </c>
      <c r="L70" s="24">
        <v>0</v>
      </c>
      <c r="M70" s="24">
        <v>0</v>
      </c>
      <c r="N70" s="17">
        <f>SUM(J70:M70)</f>
        <v>2</v>
      </c>
      <c r="O70" s="18">
        <f>N70/40</f>
        <v>0.05</v>
      </c>
      <c r="P70" s="25"/>
    </row>
    <row r="71" spans="1:16" ht="15.75" x14ac:dyDescent="0.25">
      <c r="A71" s="11">
        <v>68</v>
      </c>
      <c r="B71" s="11" t="s">
        <v>96</v>
      </c>
      <c r="C71" s="11">
        <v>50</v>
      </c>
      <c r="D71" s="20" t="s">
        <v>24</v>
      </c>
      <c r="E71" s="21" t="s">
        <v>20</v>
      </c>
      <c r="F71" s="11">
        <v>8</v>
      </c>
      <c r="G71" s="21" t="s">
        <v>21</v>
      </c>
      <c r="H71" s="22">
        <v>39443</v>
      </c>
      <c r="I71" s="23">
        <v>57</v>
      </c>
      <c r="J71" s="24">
        <v>2</v>
      </c>
      <c r="K71" s="24">
        <v>0</v>
      </c>
      <c r="L71" s="24">
        <v>0</v>
      </c>
      <c r="M71" s="24">
        <v>0</v>
      </c>
      <c r="N71" s="17">
        <f>SUM(J71:M71)</f>
        <v>2</v>
      </c>
      <c r="O71" s="18">
        <f>N71/40</f>
        <v>0.05</v>
      </c>
      <c r="P71" s="25"/>
    </row>
    <row r="72" spans="1:16" ht="15.75" x14ac:dyDescent="0.25">
      <c r="A72" s="11">
        <v>69</v>
      </c>
      <c r="B72" s="11" t="s">
        <v>97</v>
      </c>
      <c r="C72" s="11">
        <v>59</v>
      </c>
      <c r="D72" s="12" t="s">
        <v>19</v>
      </c>
      <c r="E72" s="30" t="s">
        <v>20</v>
      </c>
      <c r="F72" s="11">
        <v>8</v>
      </c>
      <c r="G72" s="30" t="s">
        <v>21</v>
      </c>
      <c r="H72" s="14">
        <v>39462</v>
      </c>
      <c r="I72" s="15">
        <v>25</v>
      </c>
      <c r="J72" s="37">
        <v>2</v>
      </c>
      <c r="K72" s="37">
        <v>0</v>
      </c>
      <c r="L72" s="37">
        <v>0</v>
      </c>
      <c r="M72" s="37">
        <v>0</v>
      </c>
      <c r="N72" s="17">
        <f>SUM(J72:M72)</f>
        <v>2</v>
      </c>
      <c r="O72" s="18">
        <f>N72/40</f>
        <v>0.05</v>
      </c>
      <c r="P72" s="52"/>
    </row>
    <row r="73" spans="1:16" ht="15.75" x14ac:dyDescent="0.25">
      <c r="A73" s="11">
        <v>70</v>
      </c>
      <c r="B73" s="11" t="s">
        <v>98</v>
      </c>
      <c r="C73" s="11">
        <v>81</v>
      </c>
      <c r="D73" s="34" t="s">
        <v>29</v>
      </c>
      <c r="E73" s="89" t="s">
        <v>20</v>
      </c>
      <c r="F73" s="11">
        <v>8</v>
      </c>
      <c r="G73" s="90" t="s">
        <v>21</v>
      </c>
      <c r="H73" s="91">
        <v>39582</v>
      </c>
      <c r="I73" s="92">
        <v>21</v>
      </c>
      <c r="J73" s="55">
        <v>2</v>
      </c>
      <c r="K73" s="55">
        <v>0</v>
      </c>
      <c r="L73" s="55">
        <v>0</v>
      </c>
      <c r="M73" s="55">
        <v>0</v>
      </c>
      <c r="N73" s="17">
        <f>SUM(J73:M73)</f>
        <v>2</v>
      </c>
      <c r="O73" s="18">
        <f>N73/40</f>
        <v>0.05</v>
      </c>
      <c r="P73" s="19"/>
    </row>
    <row r="74" spans="1:16" ht="15.75" x14ac:dyDescent="0.25">
      <c r="A74" s="11">
        <v>71</v>
      </c>
      <c r="B74" s="11" t="s">
        <v>99</v>
      </c>
      <c r="C74" s="11">
        <v>86</v>
      </c>
      <c r="D74" s="34" t="s">
        <v>29</v>
      </c>
      <c r="E74" s="95" t="s">
        <v>20</v>
      </c>
      <c r="F74" s="11">
        <v>8</v>
      </c>
      <c r="G74" s="11" t="s">
        <v>21</v>
      </c>
      <c r="H74" s="11" t="s">
        <v>100</v>
      </c>
      <c r="I74" s="36">
        <v>10</v>
      </c>
      <c r="J74" s="16">
        <v>2</v>
      </c>
      <c r="K74" s="16">
        <v>0</v>
      </c>
      <c r="L74" s="16">
        <v>0</v>
      </c>
      <c r="M74" s="16">
        <v>0</v>
      </c>
      <c r="N74" s="17">
        <f>SUM(J74:M74)</f>
        <v>2</v>
      </c>
      <c r="O74" s="18">
        <f>N74/40</f>
        <v>0.05</v>
      </c>
      <c r="P74" s="19"/>
    </row>
    <row r="75" spans="1:16" ht="15.75" x14ac:dyDescent="0.25">
      <c r="A75" s="11">
        <v>72</v>
      </c>
      <c r="B75" s="11" t="s">
        <v>101</v>
      </c>
      <c r="C75" s="11">
        <v>1</v>
      </c>
      <c r="D75" s="30" t="s">
        <v>24</v>
      </c>
      <c r="E75" s="30" t="s">
        <v>78</v>
      </c>
      <c r="F75" s="11">
        <v>8</v>
      </c>
      <c r="G75" s="30" t="s">
        <v>21</v>
      </c>
      <c r="H75" s="14">
        <v>39769</v>
      </c>
      <c r="I75" s="33">
        <v>58</v>
      </c>
      <c r="J75" s="55">
        <v>0</v>
      </c>
      <c r="K75" s="55">
        <v>0</v>
      </c>
      <c r="L75" s="55">
        <v>0</v>
      </c>
      <c r="M75" s="55">
        <v>0</v>
      </c>
      <c r="N75" s="17">
        <f>SUM(J75:M75)</f>
        <v>0</v>
      </c>
      <c r="O75" s="18">
        <f>N75/40</f>
        <v>0</v>
      </c>
      <c r="P75" s="19"/>
    </row>
    <row r="76" spans="1:16" ht="15.75" x14ac:dyDescent="0.25">
      <c r="A76" s="11">
        <v>73</v>
      </c>
      <c r="B76" s="11" t="s">
        <v>102</v>
      </c>
      <c r="C76" s="11">
        <v>3</v>
      </c>
      <c r="D76" s="12" t="s">
        <v>24</v>
      </c>
      <c r="E76" s="12" t="s">
        <v>78</v>
      </c>
      <c r="F76" s="11">
        <v>8</v>
      </c>
      <c r="G76" s="12" t="s">
        <v>21</v>
      </c>
      <c r="H76" s="93">
        <v>39525</v>
      </c>
      <c r="I76" s="33">
        <v>84</v>
      </c>
      <c r="J76" s="16">
        <v>0</v>
      </c>
      <c r="K76" s="16">
        <v>0</v>
      </c>
      <c r="L76" s="16">
        <v>0</v>
      </c>
      <c r="M76" s="16">
        <v>0</v>
      </c>
      <c r="N76" s="17">
        <f>SUM(J76:M76)</f>
        <v>0</v>
      </c>
      <c r="O76" s="18">
        <f>N76/40</f>
        <v>0</v>
      </c>
      <c r="P76" s="19"/>
    </row>
    <row r="77" spans="1:16" ht="15.75" x14ac:dyDescent="0.25">
      <c r="A77" s="11">
        <v>74</v>
      </c>
      <c r="B77" s="11" t="s">
        <v>103</v>
      </c>
      <c r="C77" s="11">
        <v>15</v>
      </c>
      <c r="D77" s="40" t="s">
        <v>24</v>
      </c>
      <c r="E77" s="40" t="s">
        <v>20</v>
      </c>
      <c r="F77" s="11">
        <v>8</v>
      </c>
      <c r="G77" s="41" t="s">
        <v>21</v>
      </c>
      <c r="H77" s="42">
        <v>39409</v>
      </c>
      <c r="I77" s="43">
        <v>67</v>
      </c>
      <c r="J77" s="96">
        <v>0</v>
      </c>
      <c r="K77" s="96">
        <v>0</v>
      </c>
      <c r="L77" s="96">
        <v>0</v>
      </c>
      <c r="M77" s="96">
        <v>0</v>
      </c>
      <c r="N77" s="17">
        <f>SUM(J77:M77)</f>
        <v>0</v>
      </c>
      <c r="O77" s="18">
        <f>N77/40</f>
        <v>0</v>
      </c>
      <c r="P77" s="19"/>
    </row>
    <row r="78" spans="1:16" ht="15.75" x14ac:dyDescent="0.25">
      <c r="A78" s="11">
        <v>75</v>
      </c>
      <c r="B78" s="11" t="s">
        <v>104</v>
      </c>
      <c r="C78" s="11">
        <v>19</v>
      </c>
      <c r="D78" s="81" t="s">
        <v>24</v>
      </c>
      <c r="E78" s="82" t="s">
        <v>20</v>
      </c>
      <c r="F78" s="13">
        <v>8</v>
      </c>
      <c r="G78" s="83" t="s">
        <v>25</v>
      </c>
      <c r="H78" s="66">
        <v>39686</v>
      </c>
      <c r="I78" s="94">
        <v>94</v>
      </c>
      <c r="J78" s="16">
        <v>0</v>
      </c>
      <c r="K78" s="16">
        <v>0</v>
      </c>
      <c r="L78" s="16">
        <v>0</v>
      </c>
      <c r="M78" s="16">
        <v>0</v>
      </c>
      <c r="N78" s="17">
        <f>SUM(J78:M78)</f>
        <v>0</v>
      </c>
      <c r="O78" s="18">
        <f>N78/40</f>
        <v>0</v>
      </c>
      <c r="P78" s="19"/>
    </row>
    <row r="79" spans="1:16" ht="15.75" x14ac:dyDescent="0.25">
      <c r="A79" s="11">
        <v>76</v>
      </c>
      <c r="B79" s="11" t="s">
        <v>105</v>
      </c>
      <c r="C79" s="11">
        <v>24</v>
      </c>
      <c r="D79" s="75" t="s">
        <v>24</v>
      </c>
      <c r="E79" s="76" t="s">
        <v>20</v>
      </c>
      <c r="F79" s="11">
        <v>8</v>
      </c>
      <c r="G79" s="20" t="s">
        <v>25</v>
      </c>
      <c r="H79" s="77">
        <v>39583</v>
      </c>
      <c r="I79" s="78">
        <v>88</v>
      </c>
      <c r="J79" s="16">
        <v>0</v>
      </c>
      <c r="K79" s="16">
        <v>0</v>
      </c>
      <c r="L79" s="16">
        <v>0</v>
      </c>
      <c r="M79" s="16">
        <v>0</v>
      </c>
      <c r="N79" s="17">
        <f>SUM(J79:M79)</f>
        <v>0</v>
      </c>
      <c r="O79" s="18">
        <f>N79/40</f>
        <v>0</v>
      </c>
      <c r="P79" s="25"/>
    </row>
    <row r="80" spans="1:16" ht="15.75" x14ac:dyDescent="0.25">
      <c r="A80" s="11">
        <v>77</v>
      </c>
      <c r="B80" s="11" t="s">
        <v>106</v>
      </c>
      <c r="C80" s="11">
        <v>25</v>
      </c>
      <c r="D80" s="48" t="s">
        <v>24</v>
      </c>
      <c r="E80" s="48" t="s">
        <v>20</v>
      </c>
      <c r="F80" s="11">
        <v>8</v>
      </c>
      <c r="G80" s="48" t="s">
        <v>21</v>
      </c>
      <c r="H80" s="49">
        <v>39619</v>
      </c>
      <c r="I80" s="50">
        <v>77</v>
      </c>
      <c r="J80" s="51">
        <v>0</v>
      </c>
      <c r="K80" s="51">
        <v>0</v>
      </c>
      <c r="L80" s="51">
        <v>0</v>
      </c>
      <c r="M80" s="51">
        <v>0</v>
      </c>
      <c r="N80" s="17">
        <f>SUM(J80:M80)</f>
        <v>0</v>
      </c>
      <c r="O80" s="18">
        <f>N80/40</f>
        <v>0</v>
      </c>
      <c r="P80" s="19"/>
    </row>
    <row r="81" spans="1:16" ht="15.75" x14ac:dyDescent="0.25">
      <c r="A81" s="11">
        <v>78</v>
      </c>
      <c r="B81" s="11" t="s">
        <v>107</v>
      </c>
      <c r="C81" s="11">
        <v>43</v>
      </c>
      <c r="D81" s="20" t="s">
        <v>24</v>
      </c>
      <c r="E81" s="21" t="s">
        <v>20</v>
      </c>
      <c r="F81" s="11">
        <v>8</v>
      </c>
      <c r="G81" s="21" t="s">
        <v>21</v>
      </c>
      <c r="H81" s="22">
        <v>39632</v>
      </c>
      <c r="I81" s="23">
        <v>57</v>
      </c>
      <c r="J81" s="24">
        <v>0</v>
      </c>
      <c r="K81" s="24">
        <v>0</v>
      </c>
      <c r="L81" s="24">
        <v>0</v>
      </c>
      <c r="M81" s="24">
        <v>0</v>
      </c>
      <c r="N81" s="17">
        <f>SUM(J81:M81)</f>
        <v>0</v>
      </c>
      <c r="O81" s="18">
        <f>N81/40</f>
        <v>0</v>
      </c>
      <c r="P81" s="25"/>
    </row>
    <row r="82" spans="1:16" ht="15.75" x14ac:dyDescent="0.25">
      <c r="A82" s="11">
        <v>79</v>
      </c>
      <c r="B82" s="11" t="s">
        <v>108</v>
      </c>
      <c r="C82" s="11">
        <v>56</v>
      </c>
      <c r="D82" s="58" t="s">
        <v>24</v>
      </c>
      <c r="E82" s="59" t="s">
        <v>20</v>
      </c>
      <c r="F82" s="11">
        <v>8</v>
      </c>
      <c r="G82" s="59" t="s">
        <v>21</v>
      </c>
      <c r="H82" s="60">
        <v>39414</v>
      </c>
      <c r="I82" s="61">
        <v>70</v>
      </c>
      <c r="J82" s="16">
        <v>0</v>
      </c>
      <c r="K82" s="16">
        <v>0</v>
      </c>
      <c r="L82" s="16">
        <v>0</v>
      </c>
      <c r="M82" s="16">
        <v>0</v>
      </c>
      <c r="N82" s="17">
        <f>SUM(J82:M82)</f>
        <v>0</v>
      </c>
      <c r="O82" s="18">
        <f>N82/40</f>
        <v>0</v>
      </c>
      <c r="P82" s="19"/>
    </row>
    <row r="83" spans="1:16" ht="15.75" x14ac:dyDescent="0.25">
      <c r="A83" s="11">
        <v>80</v>
      </c>
      <c r="B83" s="11" t="s">
        <v>109</v>
      </c>
      <c r="C83" s="11">
        <v>71</v>
      </c>
      <c r="D83" s="11" t="s">
        <v>24</v>
      </c>
      <c r="E83" s="11" t="s">
        <v>20</v>
      </c>
      <c r="F83" s="11">
        <v>8</v>
      </c>
      <c r="G83" s="11" t="s">
        <v>25</v>
      </c>
      <c r="H83" s="77">
        <v>39409</v>
      </c>
      <c r="I83" s="23">
        <v>47</v>
      </c>
      <c r="J83" s="45">
        <v>0</v>
      </c>
      <c r="K83" s="45">
        <v>0</v>
      </c>
      <c r="L83" s="45">
        <v>0</v>
      </c>
      <c r="M83" s="45">
        <v>0</v>
      </c>
      <c r="N83" s="17">
        <f>SUM(J83:M83)</f>
        <v>0</v>
      </c>
      <c r="O83" s="18">
        <f>N83/40</f>
        <v>0</v>
      </c>
      <c r="P83" s="46"/>
    </row>
    <row r="84" spans="1:16" ht="15.75" x14ac:dyDescent="0.25">
      <c r="A84" s="11">
        <v>81</v>
      </c>
      <c r="B84" s="11" t="s">
        <v>110</v>
      </c>
      <c r="C84" s="11">
        <v>78</v>
      </c>
      <c r="D84" s="12" t="s">
        <v>24</v>
      </c>
      <c r="E84" s="13" t="s">
        <v>20</v>
      </c>
      <c r="F84" s="11">
        <v>8</v>
      </c>
      <c r="G84" s="13" t="s">
        <v>25</v>
      </c>
      <c r="H84" s="14">
        <v>39506</v>
      </c>
      <c r="I84" s="97" t="s">
        <v>111</v>
      </c>
      <c r="J84" s="17">
        <v>0</v>
      </c>
      <c r="K84" s="17">
        <v>0</v>
      </c>
      <c r="L84" s="17">
        <v>0</v>
      </c>
      <c r="M84" s="17">
        <v>0</v>
      </c>
      <c r="N84" s="17">
        <f>SUM(J84:M84)</f>
        <v>0</v>
      </c>
      <c r="O84" s="18">
        <f>N84/40</f>
        <v>0</v>
      </c>
      <c r="P84" s="25"/>
    </row>
    <row r="85" spans="1:16" ht="15.75" x14ac:dyDescent="0.25">
      <c r="A85" s="11">
        <v>82</v>
      </c>
      <c r="B85" s="11" t="s">
        <v>112</v>
      </c>
      <c r="C85" s="11">
        <v>82</v>
      </c>
      <c r="D85" s="34" t="s">
        <v>29</v>
      </c>
      <c r="E85" s="89" t="s">
        <v>20</v>
      </c>
      <c r="F85" s="11">
        <v>8</v>
      </c>
      <c r="G85" s="90" t="s">
        <v>21</v>
      </c>
      <c r="H85" s="91">
        <v>39718</v>
      </c>
      <c r="I85" s="92">
        <v>21</v>
      </c>
      <c r="J85" s="17">
        <v>0</v>
      </c>
      <c r="K85" s="17">
        <v>0</v>
      </c>
      <c r="L85" s="17">
        <v>0</v>
      </c>
      <c r="M85" s="17">
        <v>0</v>
      </c>
      <c r="N85" s="17">
        <f>SUM(J85:M85)</f>
        <v>0</v>
      </c>
      <c r="O85" s="18">
        <f>N85/40</f>
        <v>0</v>
      </c>
      <c r="P85" s="25"/>
    </row>
    <row r="86" spans="1:16" ht="15.75" x14ac:dyDescent="0.25">
      <c r="A86" s="11">
        <v>83</v>
      </c>
      <c r="B86" s="11" t="s">
        <v>113</v>
      </c>
      <c r="C86" s="11">
        <v>85</v>
      </c>
      <c r="D86" s="34" t="s">
        <v>29</v>
      </c>
      <c r="E86" s="67" t="s">
        <v>20</v>
      </c>
      <c r="F86" s="11">
        <v>8</v>
      </c>
      <c r="G86" s="68" t="s">
        <v>25</v>
      </c>
      <c r="H86" s="69">
        <v>39805</v>
      </c>
      <c r="I86" s="70">
        <v>19</v>
      </c>
      <c r="J86" s="16">
        <v>0</v>
      </c>
      <c r="K86" s="16">
        <v>0</v>
      </c>
      <c r="L86" s="16">
        <v>0</v>
      </c>
      <c r="M86" s="16">
        <v>0</v>
      </c>
      <c r="N86" s="17">
        <f>SUM(J86:M86)</f>
        <v>0</v>
      </c>
      <c r="O86" s="18">
        <f>N86/40</f>
        <v>0</v>
      </c>
      <c r="P86" s="19"/>
    </row>
    <row r="87" spans="1:16" ht="15.75" x14ac:dyDescent="0.25">
      <c r="A87" s="11">
        <v>84</v>
      </c>
      <c r="B87" s="11" t="s">
        <v>114</v>
      </c>
      <c r="C87" s="11">
        <v>96</v>
      </c>
      <c r="D87" s="34" t="s">
        <v>29</v>
      </c>
      <c r="E87" s="11" t="s">
        <v>20</v>
      </c>
      <c r="F87" s="11">
        <v>8</v>
      </c>
      <c r="G87" s="11" t="s">
        <v>25</v>
      </c>
      <c r="H87" s="93">
        <v>39346</v>
      </c>
      <c r="I87" s="36">
        <v>4</v>
      </c>
      <c r="J87" s="55">
        <v>0</v>
      </c>
      <c r="K87" s="55">
        <v>0</v>
      </c>
      <c r="L87" s="55">
        <v>0</v>
      </c>
      <c r="M87" s="55">
        <v>0</v>
      </c>
      <c r="N87" s="17">
        <f>SUM(J87:M87)</f>
        <v>0</v>
      </c>
      <c r="O87" s="18">
        <f>N87/40</f>
        <v>0</v>
      </c>
      <c r="P87" s="19"/>
    </row>
    <row r="88" spans="1:16" ht="15.75" x14ac:dyDescent="0.25">
      <c r="A88" s="11">
        <v>85</v>
      </c>
      <c r="B88" s="11" t="s">
        <v>115</v>
      </c>
      <c r="C88" s="11">
        <v>4</v>
      </c>
      <c r="D88" s="98" t="s">
        <v>24</v>
      </c>
      <c r="E88" s="98" t="s">
        <v>20</v>
      </c>
      <c r="F88" s="11">
        <v>8</v>
      </c>
      <c r="G88" s="98" t="s">
        <v>21</v>
      </c>
      <c r="H88" s="99" t="s">
        <v>116</v>
      </c>
      <c r="I88" s="100">
        <v>90</v>
      </c>
      <c r="J88" s="79"/>
      <c r="K88" s="79"/>
      <c r="L88" s="79"/>
      <c r="M88" s="79"/>
      <c r="N88" s="17"/>
      <c r="O88" s="18"/>
      <c r="P88" s="80" t="s">
        <v>117</v>
      </c>
    </row>
    <row r="89" spans="1:16" ht="15.75" x14ac:dyDescent="0.25">
      <c r="A89" s="11">
        <v>86</v>
      </c>
      <c r="B89" s="11" t="s">
        <v>118</v>
      </c>
      <c r="C89" s="11">
        <v>7</v>
      </c>
      <c r="D89" s="40" t="s">
        <v>24</v>
      </c>
      <c r="E89" s="40" t="s">
        <v>20</v>
      </c>
      <c r="F89" s="11">
        <v>8</v>
      </c>
      <c r="G89" s="41" t="s">
        <v>21</v>
      </c>
      <c r="H89" s="42">
        <v>39506</v>
      </c>
      <c r="I89" s="101">
        <v>67</v>
      </c>
      <c r="J89" s="45"/>
      <c r="K89" s="45"/>
      <c r="L89" s="45"/>
      <c r="M89" s="45"/>
      <c r="N89" s="17"/>
      <c r="O89" s="18"/>
      <c r="P89" s="46" t="s">
        <v>117</v>
      </c>
    </row>
    <row r="90" spans="1:16" ht="15.75" x14ac:dyDescent="0.25">
      <c r="A90" s="11">
        <v>87</v>
      </c>
      <c r="B90" s="11" t="s">
        <v>119</v>
      </c>
      <c r="C90" s="11">
        <v>12</v>
      </c>
      <c r="D90" s="12" t="s">
        <v>24</v>
      </c>
      <c r="E90" s="13" t="s">
        <v>20</v>
      </c>
      <c r="F90" s="11">
        <v>8</v>
      </c>
      <c r="G90" s="13" t="s">
        <v>25</v>
      </c>
      <c r="H90" s="49">
        <v>39696</v>
      </c>
      <c r="I90" s="102">
        <v>82</v>
      </c>
      <c r="J90" s="51"/>
      <c r="K90" s="51"/>
      <c r="L90" s="51"/>
      <c r="M90" s="51"/>
      <c r="N90" s="17"/>
      <c r="O90" s="18"/>
      <c r="P90" s="52" t="s">
        <v>117</v>
      </c>
    </row>
    <row r="91" spans="1:16" ht="15.75" x14ac:dyDescent="0.25">
      <c r="A91" s="11">
        <v>88</v>
      </c>
      <c r="B91" s="11" t="s">
        <v>120</v>
      </c>
      <c r="C91" s="11">
        <v>18</v>
      </c>
      <c r="D91" s="40" t="s">
        <v>24</v>
      </c>
      <c r="E91" s="40" t="s">
        <v>20</v>
      </c>
      <c r="F91" s="11">
        <v>8</v>
      </c>
      <c r="G91" s="41" t="s">
        <v>25</v>
      </c>
      <c r="H91" s="42">
        <v>39661</v>
      </c>
      <c r="I91" s="101">
        <v>67</v>
      </c>
      <c r="J91" s="45"/>
      <c r="K91" s="45"/>
      <c r="L91" s="45"/>
      <c r="M91" s="45"/>
      <c r="N91" s="17"/>
      <c r="O91" s="18"/>
      <c r="P91" s="46" t="s">
        <v>117</v>
      </c>
    </row>
    <row r="92" spans="1:16" ht="15.75" x14ac:dyDescent="0.25">
      <c r="A92" s="11">
        <v>89</v>
      </c>
      <c r="B92" s="11" t="s">
        <v>121</v>
      </c>
      <c r="C92" s="11">
        <v>20</v>
      </c>
      <c r="D92" s="48" t="s">
        <v>24</v>
      </c>
      <c r="E92" s="48" t="s">
        <v>20</v>
      </c>
      <c r="F92" s="11">
        <v>8</v>
      </c>
      <c r="G92" s="48" t="s">
        <v>21</v>
      </c>
      <c r="H92" s="49">
        <v>39741</v>
      </c>
      <c r="I92" s="103">
        <v>77</v>
      </c>
      <c r="J92" s="62"/>
      <c r="K92" s="62"/>
      <c r="L92" s="62"/>
      <c r="M92" s="62"/>
      <c r="N92" s="17"/>
      <c r="O92" s="18"/>
      <c r="P92" s="80" t="s">
        <v>117</v>
      </c>
    </row>
    <row r="93" spans="1:16" ht="15.75" x14ac:dyDescent="0.25">
      <c r="A93" s="11">
        <v>90</v>
      </c>
      <c r="B93" s="11" t="s">
        <v>122</v>
      </c>
      <c r="C93" s="11">
        <v>23</v>
      </c>
      <c r="D93" s="48" t="s">
        <v>24</v>
      </c>
      <c r="E93" s="48" t="s">
        <v>20</v>
      </c>
      <c r="F93" s="11">
        <v>8</v>
      </c>
      <c r="G93" s="48" t="s">
        <v>25</v>
      </c>
      <c r="H93" s="49">
        <v>39723</v>
      </c>
      <c r="I93" s="103">
        <v>77</v>
      </c>
      <c r="J93" s="79"/>
      <c r="K93" s="79"/>
      <c r="L93" s="79"/>
      <c r="M93" s="79"/>
      <c r="N93" s="17"/>
      <c r="O93" s="18"/>
      <c r="P93" s="80" t="s">
        <v>117</v>
      </c>
    </row>
    <row r="94" spans="1:16" ht="15.75" x14ac:dyDescent="0.25">
      <c r="A94" s="11">
        <v>91</v>
      </c>
      <c r="B94" s="11" t="s">
        <v>123</v>
      </c>
      <c r="C94" s="11">
        <v>34</v>
      </c>
      <c r="D94" s="20" t="s">
        <v>24</v>
      </c>
      <c r="E94" s="21" t="s">
        <v>20</v>
      </c>
      <c r="F94" s="11">
        <v>8</v>
      </c>
      <c r="G94" s="21" t="s">
        <v>21</v>
      </c>
      <c r="H94" s="22">
        <v>39627</v>
      </c>
      <c r="I94" s="104">
        <v>57</v>
      </c>
      <c r="J94" s="24"/>
      <c r="K94" s="24"/>
      <c r="L94" s="24"/>
      <c r="M94" s="24"/>
      <c r="N94" s="17"/>
      <c r="O94" s="18"/>
      <c r="P94" s="25" t="s">
        <v>117</v>
      </c>
    </row>
    <row r="95" spans="1:16" ht="15.75" x14ac:dyDescent="0.25">
      <c r="A95" s="11">
        <v>92</v>
      </c>
      <c r="B95" s="11" t="s">
        <v>124</v>
      </c>
      <c r="C95" s="11">
        <v>36</v>
      </c>
      <c r="D95" s="64" t="s">
        <v>24</v>
      </c>
      <c r="E95" s="65" t="s">
        <v>20</v>
      </c>
      <c r="F95" s="11">
        <v>8</v>
      </c>
      <c r="G95" s="65" t="s">
        <v>21</v>
      </c>
      <c r="H95" s="66">
        <v>39644</v>
      </c>
      <c r="I95" s="105">
        <v>76</v>
      </c>
      <c r="J95" s="16"/>
      <c r="K95" s="16"/>
      <c r="L95" s="16"/>
      <c r="M95" s="16"/>
      <c r="N95" s="17"/>
      <c r="O95" s="18"/>
      <c r="P95" s="19" t="s">
        <v>117</v>
      </c>
    </row>
    <row r="96" spans="1:16" ht="15.75" x14ac:dyDescent="0.25">
      <c r="A96" s="11">
        <v>93</v>
      </c>
      <c r="B96" s="11" t="s">
        <v>125</v>
      </c>
      <c r="C96" s="11">
        <v>46</v>
      </c>
      <c r="D96" s="64" t="s">
        <v>24</v>
      </c>
      <c r="E96" s="65" t="s">
        <v>20</v>
      </c>
      <c r="F96" s="11">
        <v>8</v>
      </c>
      <c r="G96" s="65" t="s">
        <v>25</v>
      </c>
      <c r="H96" s="66">
        <v>39610</v>
      </c>
      <c r="I96" s="105">
        <v>76</v>
      </c>
      <c r="J96" s="62"/>
      <c r="K96" s="62"/>
      <c r="L96" s="62"/>
      <c r="M96" s="62"/>
      <c r="N96" s="17"/>
      <c r="O96" s="18"/>
      <c r="P96" s="63" t="s">
        <v>117</v>
      </c>
    </row>
    <row r="97" spans="1:16" ht="15.75" x14ac:dyDescent="0.25">
      <c r="A97" s="11">
        <v>94</v>
      </c>
      <c r="B97" s="11" t="s">
        <v>126</v>
      </c>
      <c r="C97" s="11">
        <v>69</v>
      </c>
      <c r="D97" s="12" t="s">
        <v>24</v>
      </c>
      <c r="E97" s="31" t="s">
        <v>20</v>
      </c>
      <c r="F97" s="11">
        <v>8</v>
      </c>
      <c r="G97" s="13" t="s">
        <v>21</v>
      </c>
      <c r="H97" s="14">
        <v>39473</v>
      </c>
      <c r="I97" s="102">
        <v>40</v>
      </c>
      <c r="J97" s="24"/>
      <c r="K97" s="24"/>
      <c r="L97" s="24"/>
      <c r="M97" s="24"/>
      <c r="N97" s="17"/>
      <c r="O97" s="18"/>
      <c r="P97" s="25" t="s">
        <v>117</v>
      </c>
    </row>
    <row r="98" spans="1:16" ht="15.75" x14ac:dyDescent="0.25">
      <c r="A98" s="11">
        <v>95</v>
      </c>
      <c r="B98" s="11" t="s">
        <v>127</v>
      </c>
      <c r="C98" s="11">
        <v>77</v>
      </c>
      <c r="D98" s="12" t="s">
        <v>24</v>
      </c>
      <c r="E98" s="106" t="s">
        <v>20</v>
      </c>
      <c r="F98" s="11">
        <v>8</v>
      </c>
      <c r="G98" s="30" t="s">
        <v>21</v>
      </c>
      <c r="H98" s="107">
        <v>39480</v>
      </c>
      <c r="I98" s="108">
        <v>34</v>
      </c>
      <c r="J98" s="17"/>
      <c r="K98" s="17"/>
      <c r="L98" s="17"/>
      <c r="M98" s="17"/>
      <c r="N98" s="17"/>
      <c r="O98" s="18"/>
      <c r="P98" s="25" t="s">
        <v>117</v>
      </c>
    </row>
    <row r="99" spans="1:16" ht="15.75" x14ac:dyDescent="0.25">
      <c r="A99" s="11">
        <v>96</v>
      </c>
      <c r="B99" s="11" t="s">
        <v>128</v>
      </c>
      <c r="C99" s="11">
        <v>95</v>
      </c>
      <c r="D99" s="34" t="s">
        <v>29</v>
      </c>
      <c r="E99" s="67" t="s">
        <v>20</v>
      </c>
      <c r="F99" s="11">
        <v>8</v>
      </c>
      <c r="G99" s="68" t="s">
        <v>21</v>
      </c>
      <c r="H99" s="69">
        <v>39613</v>
      </c>
      <c r="I99" s="109">
        <v>19</v>
      </c>
      <c r="J99" s="110"/>
      <c r="K99" s="110"/>
      <c r="L99" s="110"/>
      <c r="M99" s="110"/>
      <c r="N99" s="17"/>
      <c r="O99" s="18"/>
      <c r="P99" s="25" t="s">
        <v>117</v>
      </c>
    </row>
    <row r="100" spans="1:16" s="7" customFormat="1" x14ac:dyDescent="0.25">
      <c r="E100" s="8"/>
      <c r="J100" s="111"/>
      <c r="K100" s="111"/>
      <c r="L100" s="111"/>
      <c r="M100" s="111"/>
      <c r="N100" s="111"/>
    </row>
    <row r="101" spans="1:16" s="7" customFormat="1" x14ac:dyDescent="0.25">
      <c r="A101" s="112" t="s">
        <v>129</v>
      </c>
      <c r="B101" s="112"/>
      <c r="C101" s="112"/>
      <c r="D101" s="112"/>
      <c r="E101" s="113"/>
      <c r="F101" s="112" t="s">
        <v>130</v>
      </c>
      <c r="G101" s="112"/>
      <c r="H101" s="112"/>
      <c r="I101" s="8"/>
      <c r="J101" s="111"/>
      <c r="K101" s="111"/>
      <c r="L101" s="111"/>
      <c r="M101" s="111"/>
      <c r="N101" s="111"/>
    </row>
    <row r="102" spans="1:16" s="7" customFormat="1" x14ac:dyDescent="0.25">
      <c r="A102" s="112" t="s">
        <v>131</v>
      </c>
      <c r="B102" s="112"/>
      <c r="C102" s="112"/>
      <c r="D102" s="112"/>
      <c r="E102" s="113"/>
      <c r="F102" s="112" t="s">
        <v>132</v>
      </c>
      <c r="G102" s="112"/>
      <c r="H102" s="112"/>
      <c r="I102" s="8"/>
      <c r="J102" s="111"/>
      <c r="K102" s="111"/>
      <c r="L102" s="111"/>
      <c r="M102" s="111"/>
      <c r="N102" s="111"/>
    </row>
    <row r="103" spans="1:16" s="7" customFormat="1" x14ac:dyDescent="0.25">
      <c r="A103" s="112" t="s">
        <v>133</v>
      </c>
      <c r="B103" s="112"/>
      <c r="C103" s="112"/>
      <c r="D103" s="112"/>
      <c r="E103" s="113"/>
      <c r="F103" s="112"/>
      <c r="G103" s="112"/>
      <c r="H103" s="112"/>
      <c r="I103" s="8"/>
      <c r="J103" s="111"/>
      <c r="K103" s="111"/>
      <c r="L103" s="111"/>
      <c r="M103" s="111"/>
      <c r="N103" s="111"/>
    </row>
    <row r="104" spans="1:16" s="7" customFormat="1" x14ac:dyDescent="0.25">
      <c r="E104" s="8"/>
      <c r="F104" s="114"/>
      <c r="G104" s="114"/>
      <c r="H104" s="114"/>
      <c r="I104" s="8"/>
      <c r="J104" s="111"/>
      <c r="K104" s="111"/>
      <c r="L104" s="111"/>
      <c r="M104" s="111"/>
      <c r="N104" s="111"/>
    </row>
    <row r="105" spans="1:16" s="7" customFormat="1" x14ac:dyDescent="0.25">
      <c r="E105" s="8"/>
      <c r="F105" s="114"/>
      <c r="G105" s="114"/>
      <c r="H105" s="114"/>
      <c r="I105" s="8"/>
      <c r="J105" s="111"/>
      <c r="K105" s="111"/>
      <c r="L105" s="111"/>
      <c r="M105" s="111"/>
      <c r="N105" s="111"/>
    </row>
    <row r="106" spans="1:16" s="7" customFormat="1" x14ac:dyDescent="0.25">
      <c r="E106" s="8"/>
      <c r="F106" s="114"/>
      <c r="G106" s="114"/>
      <c r="H106" s="114"/>
      <c r="I106" s="8"/>
      <c r="J106" s="111"/>
      <c r="K106" s="111"/>
      <c r="L106" s="111"/>
      <c r="M106" s="111"/>
      <c r="N106" s="111"/>
    </row>
  </sheetData>
  <mergeCells count="9">
    <mergeCell ref="F104:H104"/>
    <mergeCell ref="F105:H105"/>
    <mergeCell ref="F106:H106"/>
    <mergeCell ref="A101:D101"/>
    <mergeCell ref="F101:H101"/>
    <mergeCell ref="A102:D102"/>
    <mergeCell ref="F102:H102"/>
    <mergeCell ref="A103:D103"/>
    <mergeCell ref="F103:H10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2022-12-06T06:31:17Z</dcterms:created>
  <dcterms:modified xsi:type="dcterms:W3CDTF">2022-12-06T06:31:44Z</dcterms:modified>
</cp:coreProperties>
</file>