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Физика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сайт'!$A$3:$AF$3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8" i="1" l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<sst xmlns="http://schemas.openxmlformats.org/spreadsheetml/2006/main" count="498" uniqueCount="155">
  <si>
    <t>Протокол окружного этапа всероссийской олимпиады школьников в 2022-2023 учебном году
ФИЗИКА. 9 КЛАСС</t>
  </si>
  <si>
    <t>Дата размещения на сайт: 5.12.22г.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</si>
  <si>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</si>
  <si>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</si>
  <si>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</si>
  <si>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</si>
  <si>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</si>
  <si>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</si>
  <si>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</si>
  <si>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</t>
  </si>
  <si>
    <t>№ ОО</t>
  </si>
  <si>
    <t>Задание № 1 
(10б)</t>
  </si>
  <si>
    <t>Задание № 2
(10б)</t>
  </si>
  <si>
    <t>Задание № 3
(10б)</t>
  </si>
  <si>
    <t>Задание № 4
(10б)</t>
  </si>
  <si>
    <t>Задание № 5
(10б)</t>
  </si>
  <si>
    <t>Итоговый балл
(50б)</t>
  </si>
  <si>
    <t>Процент выполнения</t>
  </si>
  <si>
    <t>Результат</t>
  </si>
  <si>
    <t>9ФИ35</t>
  </si>
  <si>
    <t>а</t>
  </si>
  <si>
    <t>физика</t>
  </si>
  <si>
    <t>м</t>
  </si>
  <si>
    <t>победитель</t>
  </si>
  <si>
    <t>9ФИ40</t>
  </si>
  <si>
    <t>призер</t>
  </si>
  <si>
    <t>9ФИ52</t>
  </si>
  <si>
    <t>9ФИ74</t>
  </si>
  <si>
    <t>ж</t>
  </si>
  <si>
    <t>9ФИ77</t>
  </si>
  <si>
    <t>9ФИ45</t>
  </si>
  <si>
    <t>9ФИ101</t>
  </si>
  <si>
    <t>ц</t>
  </si>
  <si>
    <t>9ФИ48</t>
  </si>
  <si>
    <t>9ФИ37</t>
  </si>
  <si>
    <t>9ФИ09</t>
  </si>
  <si>
    <t>9ФИ29</t>
  </si>
  <si>
    <t>9ФИ75</t>
  </si>
  <si>
    <t>9ФИ46</t>
  </si>
  <si>
    <t>9ФИ51</t>
  </si>
  <si>
    <t>9ФИ06</t>
  </si>
  <si>
    <t>9ФИ88</t>
  </si>
  <si>
    <t>9ФИ57</t>
  </si>
  <si>
    <t>9ФИ01</t>
  </si>
  <si>
    <t xml:space="preserve">физика </t>
  </si>
  <si>
    <t>9ФИ02</t>
  </si>
  <si>
    <t>9ФИ03</t>
  </si>
  <si>
    <t>9ФИ05</t>
  </si>
  <si>
    <t>9ФИ07</t>
  </si>
  <si>
    <t>9ФИ08</t>
  </si>
  <si>
    <t>9ФИ11</t>
  </si>
  <si>
    <t>9ФИ12</t>
  </si>
  <si>
    <t>9ФИ13</t>
  </si>
  <si>
    <t>9ФИ14</t>
  </si>
  <si>
    <t>9ФИ15</t>
  </si>
  <si>
    <t>9ФИ16</t>
  </si>
  <si>
    <t>9ФИ17</t>
  </si>
  <si>
    <t>9ФИ18</t>
  </si>
  <si>
    <t>9ФИ19</t>
  </si>
  <si>
    <t>9ФИ22</t>
  </si>
  <si>
    <t>9ФИ23</t>
  </si>
  <si>
    <t>9ФИ24</t>
  </si>
  <si>
    <t>9ФИ25</t>
  </si>
  <si>
    <t>А</t>
  </si>
  <si>
    <t>9ФИ26</t>
  </si>
  <si>
    <t>9ФИ27</t>
  </si>
  <si>
    <t>9ФИ28</t>
  </si>
  <si>
    <t>Школа имени С.П.Королёва</t>
  </si>
  <si>
    <t>9ФИ30</t>
  </si>
  <si>
    <t>9ФИ31</t>
  </si>
  <si>
    <t>9ФИ32</t>
  </si>
  <si>
    <t>9ФИ33</t>
  </si>
  <si>
    <t>9ФИ34</t>
  </si>
  <si>
    <t>9ФИ39</t>
  </si>
  <si>
    <t>9ФИ41</t>
  </si>
  <si>
    <t>9ФИ42</t>
  </si>
  <si>
    <t>9ФИ43</t>
  </si>
  <si>
    <t>9ФИ44</t>
  </si>
  <si>
    <t>9ФИ47</t>
  </si>
  <si>
    <t>9ФИ49</t>
  </si>
  <si>
    <t>9ФИ50</t>
  </si>
  <si>
    <t>9ФИ53</t>
  </si>
  <si>
    <t>9ФИ54</t>
  </si>
  <si>
    <t>9ФИ55</t>
  </si>
  <si>
    <t>9ФИ56</t>
  </si>
  <si>
    <t>9ФИ59</t>
  </si>
  <si>
    <t>к</t>
  </si>
  <si>
    <t>9ФИ60</t>
  </si>
  <si>
    <t>9ФИ63</t>
  </si>
  <si>
    <t>9ФИ64</t>
  </si>
  <si>
    <t>9ФИ65</t>
  </si>
  <si>
    <t>9ФИ66</t>
  </si>
  <si>
    <t>9ФИ67</t>
  </si>
  <si>
    <t>9ФИ68</t>
  </si>
  <si>
    <t>9ФИ69</t>
  </si>
  <si>
    <t>9ФИ70</t>
  </si>
  <si>
    <t>9ФИ71</t>
  </si>
  <si>
    <t>9ФИ72</t>
  </si>
  <si>
    <t>9ФИ73</t>
  </si>
  <si>
    <t>9ФИ76</t>
  </si>
  <si>
    <t>9ФИ79</t>
  </si>
  <si>
    <t>9ФИ80</t>
  </si>
  <si>
    <t>9ФИ81</t>
  </si>
  <si>
    <t>9ФИ82</t>
  </si>
  <si>
    <t>9ФИ83</t>
  </si>
  <si>
    <t>9ФИ84</t>
  </si>
  <si>
    <t>9ФИ85</t>
  </si>
  <si>
    <t>9ФИ86</t>
  </si>
  <si>
    <t>9ФИ87</t>
  </si>
  <si>
    <t>9ФИ89</t>
  </si>
  <si>
    <t>9ФИ91</t>
  </si>
  <si>
    <t>9ФИ92</t>
  </si>
  <si>
    <t>9ФИ93</t>
  </si>
  <si>
    <t>9ФИ95</t>
  </si>
  <si>
    <t>9ФИ97</t>
  </si>
  <si>
    <t>9ФИ98</t>
  </si>
  <si>
    <t>7.11.2007</t>
  </si>
  <si>
    <t>9ФИ99</t>
  </si>
  <si>
    <t>9ФИ100</t>
  </si>
  <si>
    <t>9ФИ103</t>
  </si>
  <si>
    <t>9ФИ104</t>
  </si>
  <si>
    <t>9ФИ105</t>
  </si>
  <si>
    <t>9ФИ106</t>
  </si>
  <si>
    <t>30.10.2007</t>
  </si>
  <si>
    <t>9ФИ108</t>
  </si>
  <si>
    <t>9ФИ109</t>
  </si>
  <si>
    <t>9ФИ111</t>
  </si>
  <si>
    <t>9ФИ04</t>
  </si>
  <si>
    <t>неявка</t>
  </si>
  <si>
    <t>9ФИ10</t>
  </si>
  <si>
    <t>9ФИ20</t>
  </si>
  <si>
    <t>9ФИ21</t>
  </si>
  <si>
    <t>9ФИ36</t>
  </si>
  <si>
    <t>9ФИ38</t>
  </si>
  <si>
    <t>9ФИ58</t>
  </si>
  <si>
    <t>9ФИ61</t>
  </si>
  <si>
    <t>9ФИ62</t>
  </si>
  <si>
    <t>9ФИ78</t>
  </si>
  <si>
    <t>9ФИ90</t>
  </si>
  <si>
    <t>9ФИ94</t>
  </si>
  <si>
    <t>9ФИ96</t>
  </si>
  <si>
    <t>9ФИ102</t>
  </si>
  <si>
    <t>9ФИ107</t>
  </si>
  <si>
    <t>23.08.2008</t>
  </si>
  <si>
    <t>СОТА</t>
  </si>
  <si>
    <t>9ФИ110</t>
  </si>
  <si>
    <t>Председатель жюри:</t>
  </si>
  <si>
    <t>Е.В. Кудашова</t>
  </si>
  <si>
    <t>Сопредседатель:</t>
  </si>
  <si>
    <t>М.В. Кислицына</t>
  </si>
  <si>
    <t>Члены жюри:</t>
  </si>
  <si>
    <t>Е.В. Ермолаева</t>
  </si>
  <si>
    <t>М.Ю. Лыскова</t>
  </si>
  <si>
    <t>Л.Ф. Черенкова</t>
  </si>
  <si>
    <t>М.В. Щурихина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</si>
</sst>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8" fillId="0" borderId="0"/>
    <xf numFmtId="0" fontId="15" fillId="0" borderId="0"/>
    <xf numFmtId="0" fontId="2" fillId="0" borderId="0"/>
  </cellStyleXfs>
  <cellXfs count="109">
    <xf numFmtId="0" fontId="0" fillId="0" borderId="0" xfId="0"/>
    <xf numFmtId="0" fontId="3" fillId="2" borderId="0" xfId="0" applyFont="1" applyFill="1" applyAlignment="1">
      <alignment horizontal="centerContinuous" wrapText="1"/>
    </xf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0" fontId="6" fillId="2" borderId="0" xfId="2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7" fillId="2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/>
    </xf>
    <xf numFmtId="2" fontId="9" fillId="2" borderId="1" xfId="3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9" fontId="6" fillId="2" borderId="1" xfId="1" applyFont="1" applyFill="1" applyBorder="1" applyAlignment="1">
      <alignment horizontal="center"/>
    </xf>
    <xf numFmtId="2" fontId="6" fillId="2" borderId="1" xfId="2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 vertical="top"/>
    </xf>
    <xf numFmtId="14" fontId="6" fillId="3" borderId="1" xfId="2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2" fontId="6" fillId="2" borderId="1" xfId="2" applyNumberFormat="1" applyFont="1" applyFill="1" applyBorder="1" applyAlignment="1">
      <alignment horizontal="center" vertical="top"/>
    </xf>
    <xf numFmtId="0" fontId="6" fillId="4" borderId="1" xfId="3" applyNumberFormat="1" applyFont="1" applyFill="1" applyBorder="1" applyAlignment="1">
      <alignment horizontal="center"/>
    </xf>
    <xf numFmtId="0" fontId="6" fillId="4" borderId="1" xfId="3" applyFont="1" applyFill="1" applyBorder="1" applyAlignment="1">
      <alignment horizontal="center" wrapText="1"/>
    </xf>
    <xf numFmtId="14" fontId="6" fillId="4" borderId="1" xfId="3" applyNumberFormat="1" applyFont="1" applyFill="1" applyBorder="1" applyAlignment="1">
      <alignment horizontal="center" wrapText="1"/>
    </xf>
    <xf numFmtId="0" fontId="12" fillId="5" borderId="1" xfId="3" applyNumberFormat="1" applyFont="1" applyFill="1" applyBorder="1" applyAlignment="1">
      <alignment horizontal="center"/>
    </xf>
    <xf numFmtId="2" fontId="6" fillId="2" borderId="1" xfId="2" applyNumberFormat="1" applyFont="1" applyFill="1" applyBorder="1" applyAlignment="1">
      <alignment horizontal="center" vertical="top" wrapText="1"/>
    </xf>
    <xf numFmtId="0" fontId="6" fillId="2" borderId="1" xfId="4" applyFont="1" applyFill="1" applyBorder="1" applyAlignment="1">
      <alignment horizontal="center"/>
    </xf>
    <xf numFmtId="0" fontId="6" fillId="6" borderId="1" xfId="4" applyFont="1" applyFill="1" applyBorder="1" applyAlignment="1">
      <alignment horizontal="center"/>
    </xf>
    <xf numFmtId="165" fontId="6" fillId="6" borderId="1" xfId="4" applyNumberFormat="1" applyFont="1" applyFill="1" applyBorder="1" applyAlignment="1">
      <alignment horizontal="center"/>
    </xf>
    <xf numFmtId="0" fontId="10" fillId="0" borderId="1" xfId="4" applyFont="1" applyBorder="1" applyAlignment="1">
      <alignment horizontal="center"/>
    </xf>
    <xf numFmtId="2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top" wrapText="1"/>
    </xf>
    <xf numFmtId="14" fontId="6" fillId="2" borderId="1" xfId="2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2" fontId="12" fillId="2" borderId="1" xfId="3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0" borderId="1" xfId="2" applyNumberFormat="1" applyFont="1" applyBorder="1" applyAlignment="1">
      <alignment horizontal="center"/>
    </xf>
    <xf numFmtId="2" fontId="6" fillId="2" borderId="1" xfId="2" applyNumberFormat="1" applyFont="1" applyFill="1" applyBorder="1" applyAlignment="1">
      <alignment horizontal="center" wrapText="1"/>
    </xf>
    <xf numFmtId="14" fontId="6" fillId="2" borderId="1" xfId="2" applyNumberFormat="1" applyFont="1" applyFill="1" applyBorder="1" applyAlignment="1">
      <alignment horizontal="center" wrapText="1"/>
    </xf>
    <xf numFmtId="0" fontId="6" fillId="0" borderId="1" xfId="2" applyFont="1" applyBorder="1" applyAlignment="1">
      <alignment horizontal="center"/>
    </xf>
    <xf numFmtId="14" fontId="6" fillId="2" borderId="1" xfId="2" applyNumberFormat="1" applyFont="1" applyFill="1" applyBorder="1" applyAlignment="1">
      <alignment horizontal="center" vertical="top" wrapText="1"/>
    </xf>
    <xf numFmtId="2" fontId="14" fillId="2" borderId="1" xfId="2" applyNumberFormat="1" applyFont="1" applyFill="1" applyBorder="1" applyAlignment="1">
      <alignment horizontal="center" wrapText="1"/>
    </xf>
    <xf numFmtId="2" fontId="14" fillId="2" borderId="1" xfId="2" applyNumberFormat="1" applyFont="1" applyFill="1" applyBorder="1" applyAlignment="1">
      <alignment horizontal="center" vertical="top"/>
    </xf>
    <xf numFmtId="2" fontId="10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2" fontId="12" fillId="4" borderId="1" xfId="3" applyNumberFormat="1" applyFont="1" applyFill="1" applyBorder="1" applyAlignment="1">
      <alignment horizontal="center" wrapText="1"/>
    </xf>
    <xf numFmtId="2" fontId="12" fillId="4" borderId="1" xfId="3" applyNumberFormat="1" applyFont="1" applyFill="1" applyBorder="1" applyAlignment="1">
      <alignment horizontal="center"/>
    </xf>
    <xf numFmtId="0" fontId="6" fillId="2" borderId="1" xfId="5" applyNumberFormat="1" applyFont="1" applyFill="1" applyBorder="1" applyAlignment="1">
      <alignment horizontal="center" vertical="top" wrapText="1"/>
    </xf>
    <xf numFmtId="0" fontId="6" fillId="2" borderId="1" xfId="5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6" fillId="2" borderId="1" xfId="2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/>
    </xf>
    <xf numFmtId="0" fontId="6" fillId="2" borderId="1" xfId="3" applyNumberFormat="1" applyFont="1" applyFill="1" applyBorder="1" applyAlignment="1">
      <alignment horizontal="center"/>
    </xf>
    <xf numFmtId="14" fontId="6" fillId="2" borderId="1" xfId="3" applyNumberFormat="1" applyFont="1" applyFill="1" applyBorder="1" applyAlignment="1">
      <alignment horizontal="center"/>
    </xf>
    <xf numFmtId="0" fontId="9" fillId="0" borderId="1" xfId="3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top"/>
    </xf>
    <xf numFmtId="14" fontId="6" fillId="2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top"/>
    </xf>
    <xf numFmtId="2" fontId="6" fillId="2" borderId="1" xfId="6" applyNumberFormat="1" applyFont="1" applyFill="1" applyBorder="1" applyAlignment="1">
      <alignment horizontal="center" wrapText="1"/>
    </xf>
    <xf numFmtId="2" fontId="10" fillId="2" borderId="1" xfId="7" applyNumberFormat="1" applyFont="1" applyFill="1" applyBorder="1" applyAlignment="1">
      <alignment horizontal="center" vertical="center"/>
    </xf>
    <xf numFmtId="2" fontId="6" fillId="2" borderId="1" xfId="7" applyNumberFormat="1" applyFont="1" applyFill="1" applyBorder="1" applyAlignment="1">
      <alignment horizontal="center" vertical="center"/>
    </xf>
    <xf numFmtId="14" fontId="6" fillId="2" borderId="1" xfId="6" applyNumberFormat="1" applyFont="1" applyFill="1" applyBorder="1" applyAlignment="1">
      <alignment horizontal="center" wrapText="1"/>
    </xf>
    <xf numFmtId="0" fontId="14" fillId="0" borderId="1" xfId="2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top"/>
    </xf>
    <xf numFmtId="0" fontId="11" fillId="7" borderId="1" xfId="2" applyFont="1" applyFill="1" applyBorder="1" applyAlignment="1">
      <alignment horizontal="center"/>
    </xf>
    <xf numFmtId="2" fontId="10" fillId="2" borderId="1" xfId="3" applyNumberFormat="1" applyFont="1" applyFill="1" applyBorder="1" applyAlignment="1">
      <alignment horizontal="center"/>
    </xf>
    <xf numFmtId="0" fontId="14" fillId="0" borderId="1" xfId="2" applyNumberFormat="1" applyFont="1" applyBorder="1" applyAlignment="1">
      <alignment horizontal="center"/>
    </xf>
    <xf numFmtId="2" fontId="10" fillId="2" borderId="1" xfId="2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top" wrapText="1"/>
    </xf>
    <xf numFmtId="0" fontId="6" fillId="0" borderId="1" xfId="3" applyNumberFormat="1" applyFont="1" applyBorder="1" applyAlignment="1">
      <alignment horizontal="center"/>
    </xf>
    <xf numFmtId="2" fontId="10" fillId="6" borderId="1" xfId="4" applyNumberFormat="1" applyFont="1" applyFill="1" applyBorder="1" applyAlignment="1">
      <alignment horizontal="center"/>
    </xf>
    <xf numFmtId="2" fontId="10" fillId="2" borderId="1" xfId="4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7" borderId="1" xfId="2" applyFont="1" applyFill="1" applyBorder="1" applyAlignment="1">
      <alignment horizontal="center"/>
    </xf>
    <xf numFmtId="0" fontId="10" fillId="7" borderId="1" xfId="4" applyFont="1" applyFill="1" applyBorder="1" applyAlignment="1">
      <alignment horizontal="center"/>
    </xf>
    <xf numFmtId="0" fontId="9" fillId="7" borderId="1" xfId="3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/>
    </xf>
    <xf numFmtId="0" fontId="6" fillId="7" borderId="1" xfId="2" applyNumberFormat="1" applyFont="1" applyFill="1" applyBorder="1" applyAlignment="1">
      <alignment horizontal="center"/>
    </xf>
    <xf numFmtId="0" fontId="14" fillId="7" borderId="1" xfId="2" applyFont="1" applyFill="1" applyBorder="1" applyAlignment="1">
      <alignment horizontal="center" vertical="top"/>
    </xf>
    <xf numFmtId="0" fontId="14" fillId="7" borderId="1" xfId="2" applyNumberFormat="1" applyFont="1" applyFill="1" applyBorder="1" applyAlignment="1">
      <alignment horizontal="center"/>
    </xf>
    <xf numFmtId="0" fontId="12" fillId="8" borderId="1" xfId="3" applyNumberFormat="1" applyFont="1" applyFill="1" applyBorder="1" applyAlignment="1">
      <alignment horizont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3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</cellXfs>
  <cellStyles count="8">
    <cellStyle name="Обычный" xfId="0" builtinId="0"/>
    <cellStyle name="Обычный 2" xfId="2"/>
    <cellStyle name="Обычный 2 2" xfId="6"/>
    <cellStyle name="Обычный 3" xfId="7"/>
    <cellStyle name="Обычный 5" xfId="3"/>
    <cellStyle name="Обычный 6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2-2023/&#1054;&#1082;&#1088;&#1091;&#1078;&#1085;&#1086;&#1081;%20&#1101;&#1090;&#1072;&#1087;/12%20&#1042;&#1057;&#1045;%20&#1055;&#1056;&#1054;&#1058;&#1054;&#1050;&#1054;&#1051;&#1067;/&#1060;&#1080;&#1079;&#1080;&#1082;&#1072;/&#1078;&#1102;&#1088;&#1080;/&#1060;&#1080;&#1079;&#1080;&#1082;&#1072;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фио"/>
      <sheetName val="жюри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abSelected="1" workbookViewId="0">
      <selection activeCell="J121" sqref="J121"/>
    </sheetView>
  </sheetViews>
  <sheetFormatPr defaultRowHeight="15" x14ac:dyDescent="0.25"/>
  <cols>
    <col min="1" max="1" width="4.5703125" style="3" customWidth="1"/>
    <col min="2" max="2" width="9.7109375" style="101" customWidth="1"/>
    <col min="3" max="3" width="7.42578125" style="3" customWidth="1"/>
    <col min="4" max="4" width="5.7109375" style="3" customWidth="1"/>
    <col min="5" max="5" width="8.5703125" style="101" customWidth="1"/>
    <col min="6" max="6" width="5.85546875" style="3" bestFit="1" customWidth="1"/>
    <col min="7" max="7" width="4.140625" style="3" bestFit="1" customWidth="1"/>
    <col min="8" max="8" width="11.28515625" style="3" customWidth="1"/>
    <col min="9" max="9" width="6" style="3" customWidth="1"/>
    <col min="10" max="10" width="7.5703125" style="3" customWidth="1"/>
    <col min="11" max="12" width="7.42578125" style="3" customWidth="1"/>
    <col min="13" max="14" width="7.5703125" style="3" customWidth="1"/>
    <col min="15" max="15" width="9.140625" style="3"/>
    <col min="16" max="16" width="12" style="3" customWidth="1"/>
    <col min="17" max="17" width="12.28515625" style="3" customWidth="1"/>
    <col min="18" max="16384" width="9.140625" style="3"/>
  </cols>
  <sheetData>
    <row r="1" spans="1:17" ht="4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x14ac:dyDescent="0.25">
      <c r="A2" s="4" t="s">
        <v>1</v>
      </c>
      <c r="B2" s="5"/>
      <c r="C2" s="6"/>
      <c r="D2" s="6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 ht="15.75" x14ac:dyDescent="0.25">
      <c r="A4" s="9">
        <v>1</v>
      </c>
      <c r="B4" s="9" t="s">
        <v>19</v>
      </c>
      <c r="C4" s="9">
        <v>35</v>
      </c>
      <c r="D4" s="10" t="s">
        <v>20</v>
      </c>
      <c r="E4" s="10" t="s">
        <v>21</v>
      </c>
      <c r="F4" s="11">
        <v>9</v>
      </c>
      <c r="G4" s="10" t="s">
        <v>22</v>
      </c>
      <c r="H4" s="12">
        <v>39278</v>
      </c>
      <c r="I4" s="13">
        <v>57</v>
      </c>
      <c r="J4" s="14">
        <v>8</v>
      </c>
      <c r="K4" s="14">
        <v>8</v>
      </c>
      <c r="L4" s="14">
        <v>8</v>
      </c>
      <c r="M4" s="14">
        <v>8</v>
      </c>
      <c r="N4" s="14">
        <v>10</v>
      </c>
      <c r="O4" s="15">
        <f>SUM(J4:N4)</f>
        <v>42</v>
      </c>
      <c r="P4" s="16">
        <f>O4/50</f>
        <v>0.84</v>
      </c>
      <c r="Q4" s="14" t="s">
        <v>23</v>
      </c>
    </row>
    <row r="5" spans="1:17" ht="15.75" x14ac:dyDescent="0.25">
      <c r="A5" s="9">
        <v>2</v>
      </c>
      <c r="B5" s="9" t="s">
        <v>24</v>
      </c>
      <c r="C5" s="9">
        <v>40</v>
      </c>
      <c r="D5" s="10" t="s">
        <v>20</v>
      </c>
      <c r="E5" s="10" t="s">
        <v>21</v>
      </c>
      <c r="F5" s="11">
        <v>9</v>
      </c>
      <c r="G5" s="10" t="s">
        <v>22</v>
      </c>
      <c r="H5" s="12">
        <v>39106</v>
      </c>
      <c r="I5" s="13">
        <v>57</v>
      </c>
      <c r="J5" s="17">
        <v>8</v>
      </c>
      <c r="K5" s="17">
        <v>7</v>
      </c>
      <c r="L5" s="17">
        <v>7</v>
      </c>
      <c r="M5" s="17">
        <v>3</v>
      </c>
      <c r="N5" s="17">
        <v>3</v>
      </c>
      <c r="O5" s="15">
        <f>SUM(J5:N5)</f>
        <v>28</v>
      </c>
      <c r="P5" s="16">
        <f>O5/50</f>
        <v>0.56000000000000005</v>
      </c>
      <c r="Q5" s="17" t="s">
        <v>25</v>
      </c>
    </row>
    <row r="6" spans="1:17" ht="15.75" x14ac:dyDescent="0.25">
      <c r="A6" s="9">
        <v>3</v>
      </c>
      <c r="B6" s="9" t="s">
        <v>26</v>
      </c>
      <c r="C6" s="9">
        <v>52</v>
      </c>
      <c r="D6" s="18" t="s">
        <v>20</v>
      </c>
      <c r="E6" s="18" t="s">
        <v>21</v>
      </c>
      <c r="F6" s="9">
        <v>9</v>
      </c>
      <c r="G6" s="18" t="s">
        <v>22</v>
      </c>
      <c r="H6" s="19">
        <v>39316</v>
      </c>
      <c r="I6" s="20">
        <v>57</v>
      </c>
      <c r="J6" s="17">
        <v>0</v>
      </c>
      <c r="K6" s="17">
        <v>8</v>
      </c>
      <c r="L6" s="17">
        <v>0</v>
      </c>
      <c r="M6" s="17">
        <v>8</v>
      </c>
      <c r="N6" s="17">
        <v>10</v>
      </c>
      <c r="O6" s="15">
        <f>SUM(J6:N6)</f>
        <v>26</v>
      </c>
      <c r="P6" s="16">
        <f>O6/50</f>
        <v>0.52</v>
      </c>
      <c r="Q6" s="17" t="s">
        <v>25</v>
      </c>
    </row>
    <row r="7" spans="1:17" ht="15.75" x14ac:dyDescent="0.25">
      <c r="A7" s="9">
        <v>4</v>
      </c>
      <c r="B7" s="9" t="s">
        <v>27</v>
      </c>
      <c r="C7" s="9">
        <v>74</v>
      </c>
      <c r="D7" s="21" t="s">
        <v>20</v>
      </c>
      <c r="E7" s="9" t="s">
        <v>21</v>
      </c>
      <c r="F7" s="9">
        <v>9</v>
      </c>
      <c r="G7" s="9" t="s">
        <v>28</v>
      </c>
      <c r="H7" s="22">
        <v>39125</v>
      </c>
      <c r="I7" s="9">
        <v>38</v>
      </c>
      <c r="J7" s="23">
        <v>2</v>
      </c>
      <c r="K7" s="23">
        <v>10</v>
      </c>
      <c r="L7" s="23">
        <v>10</v>
      </c>
      <c r="M7" s="23">
        <v>2</v>
      </c>
      <c r="N7" s="23">
        <v>0</v>
      </c>
      <c r="O7" s="15">
        <f>SUM(J7:N7)</f>
        <v>24</v>
      </c>
      <c r="P7" s="16">
        <f>O7/50</f>
        <v>0.48</v>
      </c>
      <c r="Q7" s="24" t="s">
        <v>25</v>
      </c>
    </row>
    <row r="8" spans="1:17" ht="15.75" x14ac:dyDescent="0.25">
      <c r="A8" s="9">
        <v>5</v>
      </c>
      <c r="B8" s="9" t="s">
        <v>29</v>
      </c>
      <c r="C8" s="9">
        <v>77</v>
      </c>
      <c r="D8" s="21" t="s">
        <v>20</v>
      </c>
      <c r="E8" s="25" t="s">
        <v>21</v>
      </c>
      <c r="F8" s="9">
        <v>9</v>
      </c>
      <c r="G8" s="9" t="s">
        <v>22</v>
      </c>
      <c r="H8" s="26">
        <v>39272</v>
      </c>
      <c r="I8" s="27">
        <v>51</v>
      </c>
      <c r="J8" s="23">
        <v>8</v>
      </c>
      <c r="K8" s="23">
        <v>9</v>
      </c>
      <c r="L8" s="23">
        <v>0</v>
      </c>
      <c r="M8" s="23">
        <v>0</v>
      </c>
      <c r="N8" s="23">
        <v>3</v>
      </c>
      <c r="O8" s="15">
        <f>SUM(J8:N8)</f>
        <v>20</v>
      </c>
      <c r="P8" s="16">
        <f>O8/50</f>
        <v>0.4</v>
      </c>
      <c r="Q8" s="24"/>
    </row>
    <row r="9" spans="1:17" ht="15.75" x14ac:dyDescent="0.25">
      <c r="A9" s="9">
        <v>6</v>
      </c>
      <c r="B9" s="9" t="s">
        <v>30</v>
      </c>
      <c r="C9" s="9">
        <v>45</v>
      </c>
      <c r="D9" s="18" t="s">
        <v>20</v>
      </c>
      <c r="E9" s="18" t="s">
        <v>21</v>
      </c>
      <c r="F9" s="9">
        <v>9</v>
      </c>
      <c r="G9" s="18" t="s">
        <v>22</v>
      </c>
      <c r="H9" s="19">
        <v>39252</v>
      </c>
      <c r="I9" s="20">
        <v>57</v>
      </c>
      <c r="J9" s="28">
        <v>6</v>
      </c>
      <c r="K9" s="28">
        <v>0</v>
      </c>
      <c r="L9" s="28">
        <v>2</v>
      </c>
      <c r="M9" s="28">
        <v>0</v>
      </c>
      <c r="N9" s="28">
        <v>10</v>
      </c>
      <c r="O9" s="15">
        <f>SUM(J9:N9)</f>
        <v>18</v>
      </c>
      <c r="P9" s="16">
        <f>O9/50</f>
        <v>0.36</v>
      </c>
      <c r="Q9" s="28"/>
    </row>
    <row r="10" spans="1:17" ht="15.75" x14ac:dyDescent="0.25">
      <c r="A10" s="9">
        <v>7</v>
      </c>
      <c r="B10" s="9" t="s">
        <v>31</v>
      </c>
      <c r="C10" s="9">
        <v>101</v>
      </c>
      <c r="D10" s="21" t="s">
        <v>32</v>
      </c>
      <c r="E10" s="29" t="s">
        <v>21</v>
      </c>
      <c r="F10" s="9">
        <v>9</v>
      </c>
      <c r="G10" s="30" t="s">
        <v>28</v>
      </c>
      <c r="H10" s="31">
        <v>39282</v>
      </c>
      <c r="I10" s="32">
        <v>19</v>
      </c>
      <c r="J10" s="24">
        <v>0</v>
      </c>
      <c r="K10" s="24">
        <v>6</v>
      </c>
      <c r="L10" s="24">
        <v>0</v>
      </c>
      <c r="M10" s="24">
        <v>0</v>
      </c>
      <c r="N10" s="24">
        <v>10</v>
      </c>
      <c r="O10" s="15">
        <f>SUM(J10:N10)</f>
        <v>16</v>
      </c>
      <c r="P10" s="16">
        <f>O10/50</f>
        <v>0.32</v>
      </c>
      <c r="Q10" s="24"/>
    </row>
    <row r="11" spans="1:17" ht="15.75" x14ac:dyDescent="0.25">
      <c r="A11" s="9">
        <v>8</v>
      </c>
      <c r="B11" s="9" t="s">
        <v>33</v>
      </c>
      <c r="C11" s="9">
        <v>48</v>
      </c>
      <c r="D11" s="18" t="s">
        <v>20</v>
      </c>
      <c r="E11" s="18" t="s">
        <v>21</v>
      </c>
      <c r="F11" s="9">
        <v>9</v>
      </c>
      <c r="G11" s="18" t="s">
        <v>22</v>
      </c>
      <c r="H11" s="19">
        <v>39436</v>
      </c>
      <c r="I11" s="20">
        <v>57</v>
      </c>
      <c r="J11" s="33">
        <v>4</v>
      </c>
      <c r="K11" s="33">
        <v>0</v>
      </c>
      <c r="L11" s="33">
        <v>0</v>
      </c>
      <c r="M11" s="33">
        <v>0</v>
      </c>
      <c r="N11" s="33">
        <v>10</v>
      </c>
      <c r="O11" s="15">
        <f>SUM(J11:N11)</f>
        <v>14</v>
      </c>
      <c r="P11" s="16">
        <f>O11/50</f>
        <v>0.28000000000000003</v>
      </c>
      <c r="Q11" s="28"/>
    </row>
    <row r="12" spans="1:17" ht="15.75" x14ac:dyDescent="0.25">
      <c r="A12" s="9">
        <v>9</v>
      </c>
      <c r="B12" s="9" t="s">
        <v>34</v>
      </c>
      <c r="C12" s="9">
        <v>37</v>
      </c>
      <c r="D12" s="18" t="s">
        <v>20</v>
      </c>
      <c r="E12" s="18" t="s">
        <v>21</v>
      </c>
      <c r="F12" s="9">
        <v>9</v>
      </c>
      <c r="G12" s="18" t="s">
        <v>22</v>
      </c>
      <c r="H12" s="19">
        <v>39197</v>
      </c>
      <c r="I12" s="20">
        <v>57</v>
      </c>
      <c r="J12" s="17">
        <v>0</v>
      </c>
      <c r="K12" s="17">
        <v>0</v>
      </c>
      <c r="L12" s="17">
        <v>0</v>
      </c>
      <c r="M12" s="17">
        <v>9</v>
      </c>
      <c r="N12" s="17">
        <v>4</v>
      </c>
      <c r="O12" s="15">
        <f>SUM(J12:N12)</f>
        <v>13</v>
      </c>
      <c r="P12" s="16">
        <f>O12/50</f>
        <v>0.26</v>
      </c>
      <c r="Q12" s="17"/>
    </row>
    <row r="13" spans="1:17" ht="15.75" x14ac:dyDescent="0.25">
      <c r="A13" s="9">
        <v>10</v>
      </c>
      <c r="B13" s="9" t="s">
        <v>35</v>
      </c>
      <c r="C13" s="9">
        <v>9</v>
      </c>
      <c r="D13" s="34" t="s">
        <v>20</v>
      </c>
      <c r="E13" s="34" t="s">
        <v>21</v>
      </c>
      <c r="F13" s="9">
        <v>9</v>
      </c>
      <c r="G13" s="35" t="s">
        <v>28</v>
      </c>
      <c r="H13" s="36">
        <v>39465</v>
      </c>
      <c r="I13" s="37">
        <v>67</v>
      </c>
      <c r="J13" s="38">
        <v>0</v>
      </c>
      <c r="K13" s="38">
        <v>1</v>
      </c>
      <c r="L13" s="38">
        <v>0</v>
      </c>
      <c r="M13" s="38">
        <v>0</v>
      </c>
      <c r="N13" s="38">
        <v>10</v>
      </c>
      <c r="O13" s="15">
        <f>SUM(J13:N13)</f>
        <v>11</v>
      </c>
      <c r="P13" s="16">
        <f>O13/50</f>
        <v>0.22</v>
      </c>
      <c r="Q13" s="38"/>
    </row>
    <row r="14" spans="1:17" ht="15.75" x14ac:dyDescent="0.25">
      <c r="A14" s="9">
        <v>11</v>
      </c>
      <c r="B14" s="9" t="s">
        <v>36</v>
      </c>
      <c r="C14" s="9">
        <v>29</v>
      </c>
      <c r="D14" s="18" t="s">
        <v>20</v>
      </c>
      <c r="E14" s="18" t="s">
        <v>21</v>
      </c>
      <c r="F14" s="9">
        <v>9</v>
      </c>
      <c r="G14" s="18" t="s">
        <v>22</v>
      </c>
      <c r="H14" s="19">
        <v>39344</v>
      </c>
      <c r="I14" s="20">
        <v>57</v>
      </c>
      <c r="J14" s="23">
        <v>0</v>
      </c>
      <c r="K14" s="23">
        <v>7</v>
      </c>
      <c r="L14" s="23">
        <v>0</v>
      </c>
      <c r="M14" s="23">
        <v>0</v>
      </c>
      <c r="N14" s="23">
        <v>2</v>
      </c>
      <c r="O14" s="15">
        <f>SUM(J14:N14)</f>
        <v>9</v>
      </c>
      <c r="P14" s="16">
        <f>O14/50</f>
        <v>0.18</v>
      </c>
      <c r="Q14" s="24"/>
    </row>
    <row r="15" spans="1:17" ht="15.75" x14ac:dyDescent="0.25">
      <c r="A15" s="9">
        <v>12</v>
      </c>
      <c r="B15" s="9" t="s">
        <v>37</v>
      </c>
      <c r="C15" s="9">
        <v>75</v>
      </c>
      <c r="D15" s="21" t="s">
        <v>20</v>
      </c>
      <c r="E15" s="39" t="s">
        <v>21</v>
      </c>
      <c r="F15" s="9">
        <v>9</v>
      </c>
      <c r="G15" s="9" t="s">
        <v>22</v>
      </c>
      <c r="H15" s="40">
        <v>39163</v>
      </c>
      <c r="I15" s="27">
        <v>51</v>
      </c>
      <c r="J15" s="23">
        <v>4</v>
      </c>
      <c r="K15" s="23">
        <v>5</v>
      </c>
      <c r="L15" s="23">
        <v>0</v>
      </c>
      <c r="M15" s="23">
        <v>0</v>
      </c>
      <c r="N15" s="23">
        <v>0</v>
      </c>
      <c r="O15" s="15">
        <f>SUM(J15:N15)</f>
        <v>9</v>
      </c>
      <c r="P15" s="16">
        <f>O15/50</f>
        <v>0.18</v>
      </c>
      <c r="Q15" s="24"/>
    </row>
    <row r="16" spans="1:17" ht="15.75" x14ac:dyDescent="0.25">
      <c r="A16" s="9">
        <v>13</v>
      </c>
      <c r="B16" s="9" t="s">
        <v>38</v>
      </c>
      <c r="C16" s="9">
        <v>46</v>
      </c>
      <c r="D16" s="18" t="s">
        <v>20</v>
      </c>
      <c r="E16" s="18" t="s">
        <v>21</v>
      </c>
      <c r="F16" s="9">
        <v>9</v>
      </c>
      <c r="G16" s="18" t="s">
        <v>22</v>
      </c>
      <c r="H16" s="19">
        <v>39196</v>
      </c>
      <c r="I16" s="20">
        <v>57</v>
      </c>
      <c r="J16" s="41">
        <v>0</v>
      </c>
      <c r="K16" s="41">
        <v>6</v>
      </c>
      <c r="L16" s="41">
        <v>0</v>
      </c>
      <c r="M16" s="41">
        <v>0</v>
      </c>
      <c r="N16" s="41">
        <v>2</v>
      </c>
      <c r="O16" s="15">
        <f>SUM(J16:N16)</f>
        <v>8</v>
      </c>
      <c r="P16" s="16">
        <f>O16/50</f>
        <v>0.16</v>
      </c>
      <c r="Q16" s="42"/>
    </row>
    <row r="17" spans="1:17" ht="15.75" x14ac:dyDescent="0.25">
      <c r="A17" s="9">
        <v>14</v>
      </c>
      <c r="B17" s="9" t="s">
        <v>39</v>
      </c>
      <c r="C17" s="9">
        <v>51</v>
      </c>
      <c r="D17" s="18" t="s">
        <v>20</v>
      </c>
      <c r="E17" s="18" t="s">
        <v>21</v>
      </c>
      <c r="F17" s="9">
        <v>9</v>
      </c>
      <c r="G17" s="18" t="s">
        <v>22</v>
      </c>
      <c r="H17" s="19">
        <v>39089</v>
      </c>
      <c r="I17" s="20">
        <v>57</v>
      </c>
      <c r="J17" s="17">
        <v>2</v>
      </c>
      <c r="K17" s="17">
        <v>0</v>
      </c>
      <c r="L17" s="17">
        <v>0</v>
      </c>
      <c r="M17" s="17">
        <v>0</v>
      </c>
      <c r="N17" s="17">
        <v>3</v>
      </c>
      <c r="O17" s="15">
        <f>SUM(J17:N17)</f>
        <v>5</v>
      </c>
      <c r="P17" s="16">
        <f>O17/50</f>
        <v>0.1</v>
      </c>
      <c r="Q17" s="17"/>
    </row>
    <row r="18" spans="1:17" ht="15.75" x14ac:dyDescent="0.25">
      <c r="A18" s="9">
        <v>15</v>
      </c>
      <c r="B18" s="9" t="s">
        <v>40</v>
      </c>
      <c r="C18" s="9">
        <v>6</v>
      </c>
      <c r="D18" s="34" t="s">
        <v>20</v>
      </c>
      <c r="E18" s="34" t="s">
        <v>21</v>
      </c>
      <c r="F18" s="9">
        <v>9</v>
      </c>
      <c r="G18" s="35" t="s">
        <v>22</v>
      </c>
      <c r="H18" s="36">
        <v>39315</v>
      </c>
      <c r="I18" s="37">
        <v>67</v>
      </c>
      <c r="J18" s="38">
        <v>4</v>
      </c>
      <c r="K18" s="38">
        <v>0</v>
      </c>
      <c r="L18" s="38">
        <v>0</v>
      </c>
      <c r="M18" s="38">
        <v>0</v>
      </c>
      <c r="N18" s="38">
        <v>0</v>
      </c>
      <c r="O18" s="15">
        <f>SUM(J18:N18)</f>
        <v>4</v>
      </c>
      <c r="P18" s="16">
        <f>O18/50</f>
        <v>0.08</v>
      </c>
      <c r="Q18" s="17"/>
    </row>
    <row r="19" spans="1:17" ht="15.75" x14ac:dyDescent="0.25">
      <c r="A19" s="9">
        <v>16</v>
      </c>
      <c r="B19" s="9" t="s">
        <v>41</v>
      </c>
      <c r="C19" s="9">
        <v>88</v>
      </c>
      <c r="D19" s="21" t="s">
        <v>20</v>
      </c>
      <c r="E19" s="39" t="s">
        <v>21</v>
      </c>
      <c r="F19" s="9">
        <v>9</v>
      </c>
      <c r="G19" s="9" t="s">
        <v>22</v>
      </c>
      <c r="H19" s="40">
        <v>39062</v>
      </c>
      <c r="I19" s="27">
        <v>51</v>
      </c>
      <c r="J19" s="23">
        <v>0</v>
      </c>
      <c r="K19" s="23">
        <v>0</v>
      </c>
      <c r="L19" s="23">
        <v>0</v>
      </c>
      <c r="M19" s="23">
        <v>0</v>
      </c>
      <c r="N19" s="23">
        <v>3</v>
      </c>
      <c r="O19" s="15">
        <f>SUM(J19:N19)</f>
        <v>3</v>
      </c>
      <c r="P19" s="16">
        <f>O19/50</f>
        <v>0.06</v>
      </c>
      <c r="Q19" s="24"/>
    </row>
    <row r="20" spans="1:17" ht="15.75" x14ac:dyDescent="0.25">
      <c r="A20" s="9">
        <v>17</v>
      </c>
      <c r="B20" s="9" t="s">
        <v>42</v>
      </c>
      <c r="C20" s="9">
        <v>57</v>
      </c>
      <c r="D20" s="21" t="s">
        <v>32</v>
      </c>
      <c r="E20" s="43" t="s">
        <v>21</v>
      </c>
      <c r="F20" s="9">
        <v>9</v>
      </c>
      <c r="G20" s="9" t="s">
        <v>22</v>
      </c>
      <c r="H20" s="22">
        <v>39263</v>
      </c>
      <c r="I20" s="44">
        <v>9</v>
      </c>
      <c r="J20" s="45">
        <v>0</v>
      </c>
      <c r="K20" s="45">
        <v>1</v>
      </c>
      <c r="L20" s="45">
        <v>0</v>
      </c>
      <c r="M20" s="45">
        <v>0</v>
      </c>
      <c r="N20" s="45">
        <v>0</v>
      </c>
      <c r="O20" s="15">
        <f>SUM(J20:N20)</f>
        <v>1</v>
      </c>
      <c r="P20" s="16">
        <f>O20/50</f>
        <v>0.02</v>
      </c>
      <c r="Q20" s="17"/>
    </row>
    <row r="21" spans="1:17" ht="15.75" x14ac:dyDescent="0.25">
      <c r="A21" s="9">
        <v>18</v>
      </c>
      <c r="B21" s="9" t="s">
        <v>43</v>
      </c>
      <c r="C21" s="9">
        <v>1</v>
      </c>
      <c r="D21" s="43" t="s">
        <v>20</v>
      </c>
      <c r="E21" s="43" t="s">
        <v>44</v>
      </c>
      <c r="F21" s="9">
        <v>9</v>
      </c>
      <c r="G21" s="43" t="s">
        <v>22</v>
      </c>
      <c r="H21" s="46">
        <v>39164</v>
      </c>
      <c r="I21" s="47">
        <v>58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5">
        <f>SUM(J21:N21)</f>
        <v>0</v>
      </c>
      <c r="P21" s="16">
        <f>O21/50</f>
        <v>0</v>
      </c>
      <c r="Q21" s="17"/>
    </row>
    <row r="22" spans="1:17" ht="15.75" x14ac:dyDescent="0.25">
      <c r="A22" s="9">
        <v>19</v>
      </c>
      <c r="B22" s="9" t="s">
        <v>45</v>
      </c>
      <c r="C22" s="9">
        <v>2</v>
      </c>
      <c r="D22" s="21" t="s">
        <v>20</v>
      </c>
      <c r="E22" s="21" t="s">
        <v>44</v>
      </c>
      <c r="F22" s="9">
        <v>9</v>
      </c>
      <c r="G22" s="43" t="s">
        <v>22</v>
      </c>
      <c r="H22" s="48">
        <v>39343</v>
      </c>
      <c r="I22" s="47">
        <v>84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15">
        <f>SUM(J22:N22)</f>
        <v>0</v>
      </c>
      <c r="P22" s="16">
        <f>O22/50</f>
        <v>0</v>
      </c>
      <c r="Q22" s="38"/>
    </row>
    <row r="23" spans="1:17" ht="15.75" x14ac:dyDescent="0.25">
      <c r="A23" s="9">
        <v>20</v>
      </c>
      <c r="B23" s="9" t="s">
        <v>46</v>
      </c>
      <c r="C23" s="9">
        <v>3</v>
      </c>
      <c r="D23" s="21" t="s">
        <v>20</v>
      </c>
      <c r="E23" s="9" t="s">
        <v>21</v>
      </c>
      <c r="F23" s="9">
        <v>9</v>
      </c>
      <c r="G23" s="9" t="s">
        <v>22</v>
      </c>
      <c r="H23" s="48">
        <v>39287</v>
      </c>
      <c r="I23" s="44">
        <v>82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5">
        <f>SUM(J23:N23)</f>
        <v>0</v>
      </c>
      <c r="P23" s="16">
        <f>O23/50</f>
        <v>0</v>
      </c>
      <c r="Q23" s="17"/>
    </row>
    <row r="24" spans="1:17" ht="15.75" x14ac:dyDescent="0.25">
      <c r="A24" s="9">
        <v>21</v>
      </c>
      <c r="B24" s="9" t="s">
        <v>47</v>
      </c>
      <c r="C24" s="9">
        <v>5</v>
      </c>
      <c r="D24" s="34" t="s">
        <v>20</v>
      </c>
      <c r="E24" s="34" t="s">
        <v>21</v>
      </c>
      <c r="F24" s="9">
        <v>9</v>
      </c>
      <c r="G24" s="35" t="s">
        <v>28</v>
      </c>
      <c r="H24" s="36">
        <v>39043</v>
      </c>
      <c r="I24" s="37">
        <v>67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15">
        <f>SUM(J24:N24)</f>
        <v>0</v>
      </c>
      <c r="P24" s="16">
        <f>O24/50</f>
        <v>0</v>
      </c>
      <c r="Q24" s="50"/>
    </row>
    <row r="25" spans="1:17" ht="15.75" x14ac:dyDescent="0.25">
      <c r="A25" s="9">
        <v>22</v>
      </c>
      <c r="B25" s="9" t="s">
        <v>48</v>
      </c>
      <c r="C25" s="9">
        <v>7</v>
      </c>
      <c r="D25" s="21" t="s">
        <v>20</v>
      </c>
      <c r="E25" s="9" t="s">
        <v>21</v>
      </c>
      <c r="F25" s="9">
        <v>9</v>
      </c>
      <c r="G25" s="9" t="s">
        <v>22</v>
      </c>
      <c r="H25" s="22">
        <v>39339</v>
      </c>
      <c r="I25" s="44">
        <v>82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15">
        <f>SUM(J25:N25)</f>
        <v>0</v>
      </c>
      <c r="P25" s="16">
        <f>O25/50</f>
        <v>0</v>
      </c>
      <c r="Q25" s="17"/>
    </row>
    <row r="26" spans="1:17" ht="15.75" x14ac:dyDescent="0.25">
      <c r="A26" s="9">
        <v>23</v>
      </c>
      <c r="B26" s="9" t="s">
        <v>49</v>
      </c>
      <c r="C26" s="9">
        <v>8</v>
      </c>
      <c r="D26" s="43" t="s">
        <v>20</v>
      </c>
      <c r="E26" s="43" t="s">
        <v>44</v>
      </c>
      <c r="F26" s="9">
        <v>9</v>
      </c>
      <c r="G26" s="43" t="s">
        <v>28</v>
      </c>
      <c r="H26" s="46">
        <v>38994</v>
      </c>
      <c r="I26" s="47">
        <v>58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15">
        <f>SUM(J26:N26)</f>
        <v>0</v>
      </c>
      <c r="P26" s="16">
        <f>O26/50</f>
        <v>0</v>
      </c>
      <c r="Q26" s="28"/>
    </row>
    <row r="27" spans="1:17" ht="15.75" x14ac:dyDescent="0.25">
      <c r="A27" s="9">
        <v>24</v>
      </c>
      <c r="B27" s="9" t="s">
        <v>50</v>
      </c>
      <c r="C27" s="9">
        <v>11</v>
      </c>
      <c r="D27" s="34" t="s">
        <v>20</v>
      </c>
      <c r="E27" s="34" t="s">
        <v>21</v>
      </c>
      <c r="F27" s="9">
        <v>9</v>
      </c>
      <c r="G27" s="35" t="s">
        <v>22</v>
      </c>
      <c r="H27" s="36">
        <v>39339</v>
      </c>
      <c r="I27" s="37">
        <v>67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5">
        <f>SUM(J27:N27)</f>
        <v>0</v>
      </c>
      <c r="P27" s="16">
        <f>O27/50</f>
        <v>0</v>
      </c>
      <c r="Q27" s="17"/>
    </row>
    <row r="28" spans="1:17" ht="15.75" x14ac:dyDescent="0.25">
      <c r="A28" s="9">
        <v>25</v>
      </c>
      <c r="B28" s="9" t="s">
        <v>51</v>
      </c>
      <c r="C28" s="9">
        <v>12</v>
      </c>
      <c r="D28" s="34" t="s">
        <v>20</v>
      </c>
      <c r="E28" s="34" t="s">
        <v>21</v>
      </c>
      <c r="F28" s="9">
        <v>9</v>
      </c>
      <c r="G28" s="35" t="s">
        <v>22</v>
      </c>
      <c r="H28" s="36">
        <v>39179</v>
      </c>
      <c r="I28" s="37">
        <v>67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5">
        <f>SUM(J28:N28)</f>
        <v>0</v>
      </c>
      <c r="P28" s="16">
        <f>O28/50</f>
        <v>0</v>
      </c>
      <c r="Q28" s="24"/>
    </row>
    <row r="29" spans="1:17" ht="15.75" x14ac:dyDescent="0.25">
      <c r="A29" s="9">
        <v>26</v>
      </c>
      <c r="B29" s="9" t="s">
        <v>52</v>
      </c>
      <c r="C29" s="9">
        <v>13</v>
      </c>
      <c r="D29" s="43" t="s">
        <v>20</v>
      </c>
      <c r="E29" s="43" t="s">
        <v>44</v>
      </c>
      <c r="F29" s="9">
        <v>9</v>
      </c>
      <c r="G29" s="43" t="s">
        <v>22</v>
      </c>
      <c r="H29" s="22">
        <v>39292</v>
      </c>
      <c r="I29" s="47">
        <v>58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15">
        <f>SUM(J29:N29)</f>
        <v>0</v>
      </c>
      <c r="P29" s="16">
        <f>O29/50</f>
        <v>0</v>
      </c>
      <c r="Q29" s="50"/>
    </row>
    <row r="30" spans="1:17" ht="15.75" x14ac:dyDescent="0.25">
      <c r="A30" s="9">
        <v>27</v>
      </c>
      <c r="B30" s="9" t="s">
        <v>53</v>
      </c>
      <c r="C30" s="9">
        <v>14</v>
      </c>
      <c r="D30" s="52" t="s">
        <v>20</v>
      </c>
      <c r="E30" s="53" t="s">
        <v>21</v>
      </c>
      <c r="F30" s="9">
        <v>9</v>
      </c>
      <c r="G30" s="54" t="s">
        <v>22</v>
      </c>
      <c r="H30" s="40">
        <v>39216</v>
      </c>
      <c r="I30" s="55">
        <v>94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15">
        <f>SUM(J30:N30)</f>
        <v>0</v>
      </c>
      <c r="P30" s="16">
        <f>O30/50</f>
        <v>0</v>
      </c>
      <c r="Q30" s="57"/>
    </row>
    <row r="31" spans="1:17" ht="15.75" x14ac:dyDescent="0.25">
      <c r="A31" s="9">
        <v>28</v>
      </c>
      <c r="B31" s="9" t="s">
        <v>54</v>
      </c>
      <c r="C31" s="9">
        <v>15</v>
      </c>
      <c r="D31" s="52" t="s">
        <v>20</v>
      </c>
      <c r="E31" s="53" t="s">
        <v>21</v>
      </c>
      <c r="F31" s="9">
        <v>9</v>
      </c>
      <c r="G31" s="54" t="s">
        <v>28</v>
      </c>
      <c r="H31" s="40">
        <v>39130</v>
      </c>
      <c r="I31" s="55">
        <v>94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15">
        <f>SUM(J31:N31)</f>
        <v>0</v>
      </c>
      <c r="P31" s="16">
        <f>O31/50</f>
        <v>0</v>
      </c>
      <c r="Q31" s="57"/>
    </row>
    <row r="32" spans="1:17" ht="15.75" x14ac:dyDescent="0.25">
      <c r="A32" s="9">
        <v>29</v>
      </c>
      <c r="B32" s="9" t="s">
        <v>55</v>
      </c>
      <c r="C32" s="9">
        <v>16</v>
      </c>
      <c r="D32" s="21" t="s">
        <v>20</v>
      </c>
      <c r="E32" s="58" t="s">
        <v>21</v>
      </c>
      <c r="F32" s="9">
        <v>9</v>
      </c>
      <c r="G32" s="59" t="s">
        <v>22</v>
      </c>
      <c r="H32" s="48">
        <v>39134</v>
      </c>
      <c r="I32" s="60">
        <v>86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15">
        <f>SUM(J32:N32)</f>
        <v>0</v>
      </c>
      <c r="P32" s="16">
        <f>O32/50</f>
        <v>0</v>
      </c>
      <c r="Q32" s="17"/>
    </row>
    <row r="33" spans="1:17" ht="15.75" x14ac:dyDescent="0.25">
      <c r="A33" s="9">
        <v>30</v>
      </c>
      <c r="B33" s="9" t="s">
        <v>56</v>
      </c>
      <c r="C33" s="9">
        <v>17</v>
      </c>
      <c r="D33" s="61" t="s">
        <v>20</v>
      </c>
      <c r="E33" s="61" t="s">
        <v>21</v>
      </c>
      <c r="F33" s="9">
        <v>9</v>
      </c>
      <c r="G33" s="61" t="s">
        <v>22</v>
      </c>
      <c r="H33" s="48">
        <v>39081</v>
      </c>
      <c r="I33" s="62">
        <v>77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15">
        <f>SUM(J33:N33)</f>
        <v>0</v>
      </c>
      <c r="P33" s="16">
        <f>O33/50</f>
        <v>0</v>
      </c>
      <c r="Q33" s="24"/>
    </row>
    <row r="34" spans="1:17" ht="15.75" x14ac:dyDescent="0.25">
      <c r="A34" s="9">
        <v>31</v>
      </c>
      <c r="B34" s="9" t="s">
        <v>57</v>
      </c>
      <c r="C34" s="9">
        <v>18</v>
      </c>
      <c r="D34" s="21" t="s">
        <v>20</v>
      </c>
      <c r="E34" s="21" t="s">
        <v>44</v>
      </c>
      <c r="F34" s="9">
        <v>9</v>
      </c>
      <c r="G34" s="43" t="s">
        <v>28</v>
      </c>
      <c r="H34" s="22">
        <v>39360</v>
      </c>
      <c r="I34" s="47">
        <v>84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15">
        <f>SUM(J34:N34)</f>
        <v>0</v>
      </c>
      <c r="P34" s="16">
        <f>O34/50</f>
        <v>0</v>
      </c>
      <c r="Q34" s="24"/>
    </row>
    <row r="35" spans="1:17" ht="15.75" x14ac:dyDescent="0.25">
      <c r="A35" s="9">
        <v>32</v>
      </c>
      <c r="B35" s="9" t="s">
        <v>58</v>
      </c>
      <c r="C35" s="9">
        <v>19</v>
      </c>
      <c r="D35" s="43" t="s">
        <v>20</v>
      </c>
      <c r="E35" s="43" t="s">
        <v>44</v>
      </c>
      <c r="F35" s="9">
        <v>9</v>
      </c>
      <c r="G35" s="43" t="s">
        <v>22</v>
      </c>
      <c r="H35" s="46">
        <v>39386</v>
      </c>
      <c r="I35" s="47">
        <v>58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15">
        <f>SUM(J35:N35)</f>
        <v>0</v>
      </c>
      <c r="P35" s="16">
        <f>O35/50</f>
        <v>0</v>
      </c>
      <c r="Q35" s="38"/>
    </row>
    <row r="36" spans="1:17" ht="15.75" x14ac:dyDescent="0.25">
      <c r="A36" s="9">
        <v>33</v>
      </c>
      <c r="B36" s="9" t="s">
        <v>59</v>
      </c>
      <c r="C36" s="9">
        <v>22</v>
      </c>
      <c r="D36" s="18" t="s">
        <v>20</v>
      </c>
      <c r="E36" s="18" t="s">
        <v>21</v>
      </c>
      <c r="F36" s="9">
        <v>9</v>
      </c>
      <c r="G36" s="18" t="s">
        <v>22</v>
      </c>
      <c r="H36" s="19">
        <v>39334</v>
      </c>
      <c r="I36" s="20">
        <v>57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15">
        <f>SUM(J36:N36)</f>
        <v>0</v>
      </c>
      <c r="P36" s="16">
        <f>O36/50</f>
        <v>0</v>
      </c>
      <c r="Q36" s="24"/>
    </row>
    <row r="37" spans="1:17" ht="15.75" x14ac:dyDescent="0.25">
      <c r="A37" s="9">
        <v>34</v>
      </c>
      <c r="B37" s="9" t="s">
        <v>60</v>
      </c>
      <c r="C37" s="9">
        <v>23</v>
      </c>
      <c r="D37" s="64" t="s">
        <v>20</v>
      </c>
      <c r="E37" s="65" t="s">
        <v>21</v>
      </c>
      <c r="F37" s="9">
        <v>9</v>
      </c>
      <c r="G37" s="65" t="s">
        <v>22</v>
      </c>
      <c r="H37" s="66">
        <v>39251</v>
      </c>
      <c r="I37" s="67">
        <v>70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15">
        <f>SUM(J37:N37)</f>
        <v>0</v>
      </c>
      <c r="P37" s="16">
        <f>O37/50</f>
        <v>0</v>
      </c>
      <c r="Q37" s="50"/>
    </row>
    <row r="38" spans="1:17" ht="15.75" x14ac:dyDescent="0.25">
      <c r="A38" s="9">
        <v>35</v>
      </c>
      <c r="B38" s="9" t="s">
        <v>61</v>
      </c>
      <c r="C38" s="9">
        <v>24</v>
      </c>
      <c r="D38" s="64" t="s">
        <v>20</v>
      </c>
      <c r="E38" s="10" t="s">
        <v>21</v>
      </c>
      <c r="F38" s="9">
        <v>9</v>
      </c>
      <c r="G38" s="65" t="s">
        <v>22</v>
      </c>
      <c r="H38" s="66">
        <v>39223</v>
      </c>
      <c r="I38" s="67">
        <v>70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5">
        <f>SUM(J38:N38)</f>
        <v>0</v>
      </c>
      <c r="P38" s="16">
        <f>O38/50</f>
        <v>0</v>
      </c>
      <c r="Q38" s="17"/>
    </row>
    <row r="39" spans="1:17" ht="15.75" x14ac:dyDescent="0.25">
      <c r="A39" s="9">
        <v>36</v>
      </c>
      <c r="B39" s="9" t="s">
        <v>62</v>
      </c>
      <c r="C39" s="9">
        <v>25</v>
      </c>
      <c r="D39" s="21" t="s">
        <v>63</v>
      </c>
      <c r="E39" s="9" t="s">
        <v>21</v>
      </c>
      <c r="F39" s="9">
        <v>9</v>
      </c>
      <c r="G39" s="9" t="s">
        <v>22</v>
      </c>
      <c r="H39" s="22">
        <v>39455</v>
      </c>
      <c r="I39" s="44">
        <v>71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15">
        <f>SUM(J39:N39)</f>
        <v>0</v>
      </c>
      <c r="P39" s="16">
        <f>O39/50</f>
        <v>0</v>
      </c>
      <c r="Q39" s="17"/>
    </row>
    <row r="40" spans="1:17" ht="15.75" x14ac:dyDescent="0.25">
      <c r="A40" s="9">
        <v>37</v>
      </c>
      <c r="B40" s="9" t="s">
        <v>64</v>
      </c>
      <c r="C40" s="9">
        <v>26</v>
      </c>
      <c r="D40" s="68" t="s">
        <v>20</v>
      </c>
      <c r="E40" s="11" t="s">
        <v>21</v>
      </c>
      <c r="F40" s="9">
        <v>9</v>
      </c>
      <c r="G40" s="9" t="s">
        <v>22</v>
      </c>
      <c r="H40" s="69">
        <v>39248</v>
      </c>
      <c r="I40" s="70">
        <v>69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5">
        <f>SUM(J40:N40)</f>
        <v>0</v>
      </c>
      <c r="P40" s="16">
        <f>O40/50</f>
        <v>0</v>
      </c>
      <c r="Q40" s="17"/>
    </row>
    <row r="41" spans="1:17" ht="15.75" x14ac:dyDescent="0.25">
      <c r="A41" s="9">
        <v>38</v>
      </c>
      <c r="B41" s="9" t="s">
        <v>65</v>
      </c>
      <c r="C41" s="9">
        <v>27</v>
      </c>
      <c r="D41" s="21" t="s">
        <v>20</v>
      </c>
      <c r="E41" s="39" t="s">
        <v>21</v>
      </c>
      <c r="F41" s="9">
        <v>9</v>
      </c>
      <c r="G41" s="9" t="s">
        <v>22</v>
      </c>
      <c r="H41" s="22">
        <v>39062</v>
      </c>
      <c r="I41" s="44">
        <v>93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15">
        <f>SUM(J41:N41)</f>
        <v>0</v>
      </c>
      <c r="P41" s="16">
        <f>O41/50</f>
        <v>0</v>
      </c>
      <c r="Q41" s="17"/>
    </row>
    <row r="42" spans="1:17" ht="15.75" x14ac:dyDescent="0.25">
      <c r="A42" s="9">
        <v>39</v>
      </c>
      <c r="B42" s="9" t="s">
        <v>66</v>
      </c>
      <c r="C42" s="9">
        <v>28</v>
      </c>
      <c r="D42" s="43" t="s">
        <v>20</v>
      </c>
      <c r="E42" s="43" t="s">
        <v>21</v>
      </c>
      <c r="F42" s="9">
        <v>9</v>
      </c>
      <c r="G42" s="43" t="s">
        <v>22</v>
      </c>
      <c r="H42" s="22">
        <v>39200</v>
      </c>
      <c r="I42" s="47" t="s">
        <v>67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15">
        <f>SUM(J42:N42)</f>
        <v>0</v>
      </c>
      <c r="P42" s="16">
        <f>O42/50</f>
        <v>0</v>
      </c>
      <c r="Q42" s="57"/>
    </row>
    <row r="43" spans="1:17" ht="15.75" x14ac:dyDescent="0.25">
      <c r="A43" s="9">
        <v>40</v>
      </c>
      <c r="B43" s="9" t="s">
        <v>68</v>
      </c>
      <c r="C43" s="9">
        <v>30</v>
      </c>
      <c r="D43" s="64" t="s">
        <v>20</v>
      </c>
      <c r="E43" s="65" t="s">
        <v>21</v>
      </c>
      <c r="F43" s="9">
        <v>9</v>
      </c>
      <c r="G43" s="65" t="s">
        <v>22</v>
      </c>
      <c r="H43" s="66">
        <v>39127</v>
      </c>
      <c r="I43" s="67">
        <v>70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15">
        <f>SUM(J43:N43)</f>
        <v>0</v>
      </c>
      <c r="P43" s="16">
        <f>O43/50</f>
        <v>0</v>
      </c>
      <c r="Q43" s="24"/>
    </row>
    <row r="44" spans="1:17" ht="15.75" x14ac:dyDescent="0.25">
      <c r="A44" s="9">
        <v>41</v>
      </c>
      <c r="B44" s="9" t="s">
        <v>69</v>
      </c>
      <c r="C44" s="9">
        <v>31</v>
      </c>
      <c r="D44" s="18" t="s">
        <v>20</v>
      </c>
      <c r="E44" s="18" t="s">
        <v>21</v>
      </c>
      <c r="F44" s="9">
        <v>9</v>
      </c>
      <c r="G44" s="18" t="s">
        <v>28</v>
      </c>
      <c r="H44" s="19">
        <v>39097</v>
      </c>
      <c r="I44" s="20">
        <v>57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5">
        <f>SUM(J44:N44)</f>
        <v>0</v>
      </c>
      <c r="P44" s="16">
        <f>O44/50</f>
        <v>0</v>
      </c>
      <c r="Q44" s="14"/>
    </row>
    <row r="45" spans="1:17" ht="15.75" x14ac:dyDescent="0.25">
      <c r="A45" s="9">
        <v>42</v>
      </c>
      <c r="B45" s="9" t="s">
        <v>70</v>
      </c>
      <c r="C45" s="9">
        <v>32</v>
      </c>
      <c r="D45" s="43" t="s">
        <v>20</v>
      </c>
      <c r="E45" s="11" t="s">
        <v>21</v>
      </c>
      <c r="F45" s="9">
        <v>9</v>
      </c>
      <c r="G45" s="11" t="s">
        <v>22</v>
      </c>
      <c r="H45" s="22">
        <v>39134</v>
      </c>
      <c r="I45" s="70">
        <v>69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15">
        <f>SUM(J45:N45)</f>
        <v>0</v>
      </c>
      <c r="P45" s="16">
        <f>O45/50</f>
        <v>0</v>
      </c>
      <c r="Q45" s="50"/>
    </row>
    <row r="46" spans="1:17" ht="15.75" x14ac:dyDescent="0.25">
      <c r="A46" s="9">
        <v>43</v>
      </c>
      <c r="B46" s="9" t="s">
        <v>71</v>
      </c>
      <c r="C46" s="9">
        <v>33</v>
      </c>
      <c r="D46" s="64" t="s">
        <v>20</v>
      </c>
      <c r="E46" s="65" t="s">
        <v>21</v>
      </c>
      <c r="F46" s="9">
        <v>9</v>
      </c>
      <c r="G46" s="65" t="s">
        <v>22</v>
      </c>
      <c r="H46" s="66">
        <v>39252</v>
      </c>
      <c r="I46" s="67">
        <v>70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15">
        <f>SUM(J46:N46)</f>
        <v>0</v>
      </c>
      <c r="P46" s="16">
        <f>O46/50</f>
        <v>0</v>
      </c>
      <c r="Q46" s="24"/>
    </row>
    <row r="47" spans="1:17" ht="15.75" x14ac:dyDescent="0.25">
      <c r="A47" s="9">
        <v>44</v>
      </c>
      <c r="B47" s="9" t="s">
        <v>72</v>
      </c>
      <c r="C47" s="9">
        <v>34</v>
      </c>
      <c r="D47" s="64" t="s">
        <v>20</v>
      </c>
      <c r="E47" s="65" t="s">
        <v>21</v>
      </c>
      <c r="F47" s="9">
        <v>9</v>
      </c>
      <c r="G47" s="65" t="s">
        <v>22</v>
      </c>
      <c r="H47" s="66">
        <v>39017</v>
      </c>
      <c r="I47" s="67">
        <v>70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5">
        <f>SUM(J47:N47)</f>
        <v>0</v>
      </c>
      <c r="P47" s="16">
        <f>O47/50</f>
        <v>0</v>
      </c>
      <c r="Q47" s="17"/>
    </row>
    <row r="48" spans="1:17" ht="15.75" x14ac:dyDescent="0.25">
      <c r="A48" s="9">
        <v>45</v>
      </c>
      <c r="B48" s="9" t="s">
        <v>73</v>
      </c>
      <c r="C48" s="9">
        <v>39</v>
      </c>
      <c r="D48" s="18" t="s">
        <v>20</v>
      </c>
      <c r="E48" s="18" t="s">
        <v>21</v>
      </c>
      <c r="F48" s="9">
        <v>9</v>
      </c>
      <c r="G48" s="18" t="s">
        <v>22</v>
      </c>
      <c r="H48" s="19">
        <v>39363</v>
      </c>
      <c r="I48" s="20">
        <v>57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5">
        <f>SUM(J48:N48)</f>
        <v>0</v>
      </c>
      <c r="P48" s="16">
        <f>O48/50</f>
        <v>0</v>
      </c>
      <c r="Q48" s="14"/>
    </row>
    <row r="49" spans="1:17" ht="15.75" x14ac:dyDescent="0.25">
      <c r="A49" s="9">
        <v>46</v>
      </c>
      <c r="B49" s="9" t="s">
        <v>74</v>
      </c>
      <c r="C49" s="9">
        <v>41</v>
      </c>
      <c r="D49" s="18" t="s">
        <v>20</v>
      </c>
      <c r="E49" s="18" t="s">
        <v>21</v>
      </c>
      <c r="F49" s="9">
        <v>9</v>
      </c>
      <c r="G49" s="18" t="s">
        <v>22</v>
      </c>
      <c r="H49" s="19">
        <v>39034</v>
      </c>
      <c r="I49" s="20">
        <v>57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15">
        <f>SUM(J49:N49)</f>
        <v>0</v>
      </c>
      <c r="P49" s="16">
        <f>O49/50</f>
        <v>0</v>
      </c>
      <c r="Q49" s="17"/>
    </row>
    <row r="50" spans="1:17" ht="15.75" x14ac:dyDescent="0.25">
      <c r="A50" s="9">
        <v>47</v>
      </c>
      <c r="B50" s="9" t="s">
        <v>75</v>
      </c>
      <c r="C50" s="9">
        <v>42</v>
      </c>
      <c r="D50" s="18" t="s">
        <v>20</v>
      </c>
      <c r="E50" s="18" t="s">
        <v>21</v>
      </c>
      <c r="F50" s="9">
        <v>9</v>
      </c>
      <c r="G50" s="18" t="s">
        <v>22</v>
      </c>
      <c r="H50" s="19">
        <v>39359</v>
      </c>
      <c r="I50" s="20">
        <v>57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5">
        <f>SUM(J50:N50)</f>
        <v>0</v>
      </c>
      <c r="P50" s="16">
        <f>O50/50</f>
        <v>0</v>
      </c>
      <c r="Q50" s="17"/>
    </row>
    <row r="51" spans="1:17" ht="15.75" x14ac:dyDescent="0.25">
      <c r="A51" s="9">
        <v>48</v>
      </c>
      <c r="B51" s="9" t="s">
        <v>76</v>
      </c>
      <c r="C51" s="9">
        <v>43</v>
      </c>
      <c r="D51" s="43" t="s">
        <v>20</v>
      </c>
      <c r="E51" s="43" t="s">
        <v>21</v>
      </c>
      <c r="F51" s="9">
        <v>9</v>
      </c>
      <c r="G51" s="43" t="s">
        <v>28</v>
      </c>
      <c r="H51" s="22">
        <v>39240</v>
      </c>
      <c r="I51" s="47" t="s">
        <v>67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15">
        <f>SUM(J51:N51)</f>
        <v>0</v>
      </c>
      <c r="P51" s="16">
        <f>O51/50</f>
        <v>0</v>
      </c>
      <c r="Q51" s="17"/>
    </row>
    <row r="52" spans="1:17" ht="15.75" x14ac:dyDescent="0.25">
      <c r="A52" s="9">
        <v>49</v>
      </c>
      <c r="B52" s="9" t="s">
        <v>77</v>
      </c>
      <c r="C52" s="9">
        <v>44</v>
      </c>
      <c r="D52" s="18" t="s">
        <v>20</v>
      </c>
      <c r="E52" s="18" t="s">
        <v>21</v>
      </c>
      <c r="F52" s="9">
        <v>9</v>
      </c>
      <c r="G52" s="18" t="s">
        <v>22</v>
      </c>
      <c r="H52" s="19">
        <v>39073</v>
      </c>
      <c r="I52" s="20">
        <v>57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15">
        <f>SUM(J52:N52)</f>
        <v>0</v>
      </c>
      <c r="P52" s="16">
        <f>O52/50</f>
        <v>0</v>
      </c>
      <c r="Q52" s="17"/>
    </row>
    <row r="53" spans="1:17" ht="15.75" x14ac:dyDescent="0.25">
      <c r="A53" s="9">
        <v>50</v>
      </c>
      <c r="B53" s="9" t="s">
        <v>78</v>
      </c>
      <c r="C53" s="9">
        <v>47</v>
      </c>
      <c r="D53" s="18" t="s">
        <v>20</v>
      </c>
      <c r="E53" s="18" t="s">
        <v>21</v>
      </c>
      <c r="F53" s="9">
        <v>9</v>
      </c>
      <c r="G53" s="18" t="s">
        <v>22</v>
      </c>
      <c r="H53" s="19">
        <v>39119</v>
      </c>
      <c r="I53" s="20">
        <v>57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15">
        <f>SUM(J53:N53)</f>
        <v>0</v>
      </c>
      <c r="P53" s="16">
        <f>O53/50</f>
        <v>0</v>
      </c>
      <c r="Q53" s="28"/>
    </row>
    <row r="54" spans="1:17" ht="15.75" x14ac:dyDescent="0.25">
      <c r="A54" s="9">
        <v>51</v>
      </c>
      <c r="B54" s="9" t="s">
        <v>79</v>
      </c>
      <c r="C54" s="9">
        <v>49</v>
      </c>
      <c r="D54" s="18" t="s">
        <v>20</v>
      </c>
      <c r="E54" s="18" t="s">
        <v>21</v>
      </c>
      <c r="F54" s="9">
        <v>9</v>
      </c>
      <c r="G54" s="18" t="s">
        <v>22</v>
      </c>
      <c r="H54" s="19">
        <v>39162</v>
      </c>
      <c r="I54" s="20">
        <v>57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5">
        <f>SUM(J54:N54)</f>
        <v>0</v>
      </c>
      <c r="P54" s="16">
        <f>O54/50</f>
        <v>0</v>
      </c>
      <c r="Q54" s="17"/>
    </row>
    <row r="55" spans="1:17" ht="15.75" x14ac:dyDescent="0.25">
      <c r="A55" s="9">
        <v>52</v>
      </c>
      <c r="B55" s="9" t="s">
        <v>80</v>
      </c>
      <c r="C55" s="9">
        <v>50</v>
      </c>
      <c r="D55" s="18" t="s">
        <v>20</v>
      </c>
      <c r="E55" s="18" t="s">
        <v>21</v>
      </c>
      <c r="F55" s="9">
        <v>9</v>
      </c>
      <c r="G55" s="18" t="s">
        <v>28</v>
      </c>
      <c r="H55" s="19">
        <v>39324</v>
      </c>
      <c r="I55" s="20">
        <v>57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5">
        <f>SUM(J55:N55)</f>
        <v>0</v>
      </c>
      <c r="P55" s="16">
        <f>O55/50</f>
        <v>0</v>
      </c>
      <c r="Q55" s="17"/>
    </row>
    <row r="56" spans="1:17" ht="15.75" x14ac:dyDescent="0.25">
      <c r="A56" s="9">
        <v>53</v>
      </c>
      <c r="B56" s="9" t="s">
        <v>81</v>
      </c>
      <c r="C56" s="9">
        <v>53</v>
      </c>
      <c r="D56" s="18" t="s">
        <v>20</v>
      </c>
      <c r="E56" s="18" t="s">
        <v>21</v>
      </c>
      <c r="F56" s="9">
        <v>9</v>
      </c>
      <c r="G56" s="18" t="s">
        <v>22</v>
      </c>
      <c r="H56" s="19">
        <v>39262</v>
      </c>
      <c r="I56" s="20">
        <v>57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15">
        <f>SUM(J56:N56)</f>
        <v>0</v>
      </c>
      <c r="P56" s="16">
        <f>O56/50</f>
        <v>0</v>
      </c>
      <c r="Q56" s="28"/>
    </row>
    <row r="57" spans="1:17" ht="15.75" x14ac:dyDescent="0.25">
      <c r="A57" s="9">
        <v>54</v>
      </c>
      <c r="B57" s="9" t="s">
        <v>82</v>
      </c>
      <c r="C57" s="9">
        <v>54</v>
      </c>
      <c r="D57" s="21" t="s">
        <v>32</v>
      </c>
      <c r="E57" s="43" t="s">
        <v>21</v>
      </c>
      <c r="F57" s="9">
        <v>9</v>
      </c>
      <c r="G57" s="9" t="s">
        <v>22</v>
      </c>
      <c r="H57" s="22">
        <v>39260</v>
      </c>
      <c r="I57" s="44">
        <v>9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15">
        <f>SUM(J57:N57)</f>
        <v>0</v>
      </c>
      <c r="P57" s="16">
        <f>O57/50</f>
        <v>0</v>
      </c>
      <c r="Q57" s="17"/>
    </row>
    <row r="58" spans="1:17" ht="15.75" x14ac:dyDescent="0.25">
      <c r="A58" s="9">
        <v>55</v>
      </c>
      <c r="B58" s="9" t="s">
        <v>83</v>
      </c>
      <c r="C58" s="9">
        <v>55</v>
      </c>
      <c r="D58" s="21" t="s">
        <v>32</v>
      </c>
      <c r="E58" s="43" t="s">
        <v>21</v>
      </c>
      <c r="F58" s="9">
        <v>9</v>
      </c>
      <c r="G58" s="9" t="s">
        <v>28</v>
      </c>
      <c r="H58" s="22">
        <v>39090</v>
      </c>
      <c r="I58" s="44">
        <v>9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15">
        <f>SUM(J58:N58)</f>
        <v>0</v>
      </c>
      <c r="P58" s="16">
        <f>O58/50</f>
        <v>0</v>
      </c>
      <c r="Q58" s="73"/>
    </row>
    <row r="59" spans="1:17" ht="15.75" x14ac:dyDescent="0.25">
      <c r="A59" s="9">
        <v>56</v>
      </c>
      <c r="B59" s="9" t="s">
        <v>84</v>
      </c>
      <c r="C59" s="9">
        <v>56</v>
      </c>
      <c r="D59" s="21" t="s">
        <v>32</v>
      </c>
      <c r="E59" s="43" t="s">
        <v>21</v>
      </c>
      <c r="F59" s="9">
        <v>9</v>
      </c>
      <c r="G59" s="9" t="s">
        <v>22</v>
      </c>
      <c r="H59" s="46">
        <v>39325</v>
      </c>
      <c r="I59" s="44">
        <v>9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15">
        <f>SUM(J59:N59)</f>
        <v>0</v>
      </c>
      <c r="P59" s="16">
        <f>O59/50</f>
        <v>0</v>
      </c>
      <c r="Q59" s="24"/>
    </row>
    <row r="60" spans="1:17" ht="15.75" x14ac:dyDescent="0.25">
      <c r="A60" s="9">
        <v>57</v>
      </c>
      <c r="B60" s="9" t="s">
        <v>85</v>
      </c>
      <c r="C60" s="9">
        <v>59</v>
      </c>
      <c r="D60" s="21" t="s">
        <v>86</v>
      </c>
      <c r="E60" s="9" t="s">
        <v>21</v>
      </c>
      <c r="F60" s="9">
        <v>9</v>
      </c>
      <c r="G60" s="9" t="s">
        <v>22</v>
      </c>
      <c r="H60" s="74">
        <v>39190</v>
      </c>
      <c r="I60" s="44">
        <v>55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15">
        <f>SUM(J60:N60)</f>
        <v>0</v>
      </c>
      <c r="P60" s="16">
        <f>O60/50</f>
        <v>0</v>
      </c>
      <c r="Q60" s="17"/>
    </row>
    <row r="61" spans="1:17" ht="15.75" x14ac:dyDescent="0.25">
      <c r="A61" s="9">
        <v>58</v>
      </c>
      <c r="B61" s="9" t="s">
        <v>87</v>
      </c>
      <c r="C61" s="9">
        <v>60</v>
      </c>
      <c r="D61" s="21" t="s">
        <v>86</v>
      </c>
      <c r="E61" s="9" t="s">
        <v>21</v>
      </c>
      <c r="F61" s="9">
        <v>9</v>
      </c>
      <c r="G61" s="9" t="s">
        <v>22</v>
      </c>
      <c r="H61" s="46">
        <v>39265</v>
      </c>
      <c r="I61" s="44">
        <v>39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15">
        <f>SUM(J61:N61)</f>
        <v>0</v>
      </c>
      <c r="P61" s="16">
        <f>O61/50</f>
        <v>0</v>
      </c>
      <c r="Q61" s="24"/>
    </row>
    <row r="62" spans="1:17" ht="15.75" x14ac:dyDescent="0.25">
      <c r="A62" s="9">
        <v>59</v>
      </c>
      <c r="B62" s="9" t="s">
        <v>88</v>
      </c>
      <c r="C62" s="9">
        <v>63</v>
      </c>
      <c r="D62" s="21" t="s">
        <v>20</v>
      </c>
      <c r="E62" s="39" t="s">
        <v>21</v>
      </c>
      <c r="F62" s="9">
        <v>9</v>
      </c>
      <c r="G62" s="9" t="s">
        <v>22</v>
      </c>
      <c r="H62" s="48">
        <v>39034</v>
      </c>
      <c r="I62" s="47">
        <v>32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5">
        <f>SUM(J62:N62)</f>
        <v>0</v>
      </c>
      <c r="P62" s="16">
        <f>O62/50</f>
        <v>0</v>
      </c>
      <c r="Q62" s="17"/>
    </row>
    <row r="63" spans="1:17" ht="15.75" x14ac:dyDescent="0.25">
      <c r="A63" s="9">
        <v>60</v>
      </c>
      <c r="B63" s="9" t="s">
        <v>89</v>
      </c>
      <c r="C63" s="9">
        <v>64</v>
      </c>
      <c r="D63" s="21" t="s">
        <v>20</v>
      </c>
      <c r="E63" s="39" t="s">
        <v>21</v>
      </c>
      <c r="F63" s="9">
        <v>9</v>
      </c>
      <c r="G63" s="9" t="s">
        <v>28</v>
      </c>
      <c r="H63" s="40">
        <v>39322</v>
      </c>
      <c r="I63" s="27">
        <v>51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15">
        <f>SUM(J63:N63)</f>
        <v>0</v>
      </c>
      <c r="P63" s="16">
        <f>O63/50</f>
        <v>0</v>
      </c>
      <c r="Q63" s="24"/>
    </row>
    <row r="64" spans="1:17" ht="15.75" x14ac:dyDescent="0.25">
      <c r="A64" s="9">
        <v>61</v>
      </c>
      <c r="B64" s="9" t="s">
        <v>90</v>
      </c>
      <c r="C64" s="9">
        <v>65</v>
      </c>
      <c r="D64" s="21" t="s">
        <v>20</v>
      </c>
      <c r="E64" s="39" t="s">
        <v>21</v>
      </c>
      <c r="F64" s="9">
        <v>9</v>
      </c>
      <c r="G64" s="9" t="s">
        <v>22</v>
      </c>
      <c r="H64" s="40">
        <v>39377</v>
      </c>
      <c r="I64" s="27">
        <v>51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5">
        <f>SUM(J64:N64)</f>
        <v>0</v>
      </c>
      <c r="P64" s="16">
        <f>O64/50</f>
        <v>0</v>
      </c>
      <c r="Q64" s="17"/>
    </row>
    <row r="65" spans="1:17" ht="15.75" x14ac:dyDescent="0.25">
      <c r="A65" s="9">
        <v>62</v>
      </c>
      <c r="B65" s="9" t="s">
        <v>91</v>
      </c>
      <c r="C65" s="9">
        <v>66</v>
      </c>
      <c r="D65" s="21" t="s">
        <v>20</v>
      </c>
      <c r="E65" s="39" t="s">
        <v>21</v>
      </c>
      <c r="F65" s="9">
        <v>9</v>
      </c>
      <c r="G65" s="9" t="s">
        <v>28</v>
      </c>
      <c r="H65" s="40">
        <v>39443</v>
      </c>
      <c r="I65" s="27">
        <v>51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5">
        <f>SUM(J65:N65)</f>
        <v>0</v>
      </c>
      <c r="P65" s="16">
        <f>O65/50</f>
        <v>0</v>
      </c>
      <c r="Q65" s="14"/>
    </row>
    <row r="66" spans="1:17" ht="15.75" x14ac:dyDescent="0.25">
      <c r="A66" s="9">
        <v>63</v>
      </c>
      <c r="B66" s="9" t="s">
        <v>92</v>
      </c>
      <c r="C66" s="9">
        <v>67</v>
      </c>
      <c r="D66" s="21" t="s">
        <v>20</v>
      </c>
      <c r="E66" s="43" t="s">
        <v>21</v>
      </c>
      <c r="F66" s="9">
        <v>9</v>
      </c>
      <c r="G66" s="43" t="s">
        <v>22</v>
      </c>
      <c r="H66" s="46">
        <v>39361</v>
      </c>
      <c r="I66" s="75">
        <v>34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15">
        <f>SUM(J66:N66)</f>
        <v>0</v>
      </c>
      <c r="P66" s="16">
        <f>O66/50</f>
        <v>0</v>
      </c>
      <c r="Q66" s="17"/>
    </row>
    <row r="67" spans="1:17" ht="15.75" x14ac:dyDescent="0.25">
      <c r="A67" s="9">
        <v>64</v>
      </c>
      <c r="B67" s="9" t="s">
        <v>93</v>
      </c>
      <c r="C67" s="9">
        <v>68</v>
      </c>
      <c r="D67" s="21" t="s">
        <v>20</v>
      </c>
      <c r="E67" s="9" t="s">
        <v>21</v>
      </c>
      <c r="F67" s="9">
        <v>9</v>
      </c>
      <c r="G67" s="9" t="s">
        <v>22</v>
      </c>
      <c r="H67" s="48">
        <v>39135</v>
      </c>
      <c r="I67" s="44">
        <v>31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15">
        <f>SUM(J67:N67)</f>
        <v>0</v>
      </c>
      <c r="P67" s="16">
        <f>O67/50</f>
        <v>0</v>
      </c>
      <c r="Q67" s="24"/>
    </row>
    <row r="68" spans="1:17" ht="15.75" x14ac:dyDescent="0.25">
      <c r="A68" s="9">
        <v>65</v>
      </c>
      <c r="B68" s="9" t="s">
        <v>94</v>
      </c>
      <c r="C68" s="9">
        <v>69</v>
      </c>
      <c r="D68" s="9" t="s">
        <v>20</v>
      </c>
      <c r="E68" s="9" t="s">
        <v>21</v>
      </c>
      <c r="F68" s="9">
        <v>9</v>
      </c>
      <c r="G68" s="9" t="s">
        <v>22</v>
      </c>
      <c r="H68" s="76">
        <v>39153</v>
      </c>
      <c r="I68" s="20">
        <v>47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5">
        <f>SUM(J68:N68)</f>
        <v>0</v>
      </c>
      <c r="P68" s="16">
        <f>O68/50</f>
        <v>0</v>
      </c>
      <c r="Q68" s="14"/>
    </row>
    <row r="69" spans="1:17" ht="15.75" x14ac:dyDescent="0.25">
      <c r="A69" s="9">
        <v>66</v>
      </c>
      <c r="B69" s="9" t="s">
        <v>95</v>
      </c>
      <c r="C69" s="9">
        <v>70</v>
      </c>
      <c r="D69" s="21" t="s">
        <v>20</v>
      </c>
      <c r="E69" s="39" t="s">
        <v>21</v>
      </c>
      <c r="F69" s="9">
        <v>9</v>
      </c>
      <c r="G69" s="9" t="s">
        <v>22</v>
      </c>
      <c r="H69" s="40">
        <v>39199</v>
      </c>
      <c r="I69" s="27">
        <v>51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5">
        <f>SUM(J69:N69)</f>
        <v>0</v>
      </c>
      <c r="P69" s="16">
        <f>O69/50</f>
        <v>0</v>
      </c>
      <c r="Q69" s="14"/>
    </row>
    <row r="70" spans="1:17" ht="15.75" x14ac:dyDescent="0.25">
      <c r="A70" s="9">
        <v>67</v>
      </c>
      <c r="B70" s="9" t="s">
        <v>96</v>
      </c>
      <c r="C70" s="9">
        <v>71</v>
      </c>
      <c r="D70" s="77" t="s">
        <v>20</v>
      </c>
      <c r="E70" s="78" t="s">
        <v>21</v>
      </c>
      <c r="F70" s="9">
        <v>9</v>
      </c>
      <c r="G70" s="79" t="s">
        <v>22</v>
      </c>
      <c r="H70" s="22">
        <v>39094</v>
      </c>
      <c r="I70" s="20">
        <v>41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5">
        <f>SUM(J70:N70)</f>
        <v>0</v>
      </c>
      <c r="P70" s="16">
        <f>O70/50</f>
        <v>0</v>
      </c>
      <c r="Q70" s="17"/>
    </row>
    <row r="71" spans="1:17" ht="15.75" x14ac:dyDescent="0.25">
      <c r="A71" s="9">
        <v>68</v>
      </c>
      <c r="B71" s="9" t="s">
        <v>97</v>
      </c>
      <c r="C71" s="9">
        <v>72</v>
      </c>
      <c r="D71" s="21" t="s">
        <v>20</v>
      </c>
      <c r="E71" s="43" t="s">
        <v>21</v>
      </c>
      <c r="F71" s="9">
        <v>9</v>
      </c>
      <c r="G71" s="43" t="s">
        <v>22</v>
      </c>
      <c r="H71" s="46">
        <v>39236</v>
      </c>
      <c r="I71" s="80">
        <v>34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15">
        <f>SUM(J71:N71)</f>
        <v>0</v>
      </c>
      <c r="P71" s="16">
        <f>O71/50</f>
        <v>0</v>
      </c>
      <c r="Q71" s="24"/>
    </row>
    <row r="72" spans="1:17" ht="15.75" x14ac:dyDescent="0.25">
      <c r="A72" s="9">
        <v>69</v>
      </c>
      <c r="B72" s="9" t="s">
        <v>98</v>
      </c>
      <c r="C72" s="9">
        <v>73</v>
      </c>
      <c r="D72" s="21" t="s">
        <v>20</v>
      </c>
      <c r="E72" s="39" t="s">
        <v>21</v>
      </c>
      <c r="F72" s="9">
        <v>9</v>
      </c>
      <c r="G72" s="9" t="s">
        <v>22</v>
      </c>
      <c r="H72" s="40">
        <v>39230</v>
      </c>
      <c r="I72" s="27">
        <v>51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15">
        <f>SUM(J72:N72)</f>
        <v>0</v>
      </c>
      <c r="P72" s="16">
        <f>O72/50</f>
        <v>0</v>
      </c>
      <c r="Q72" s="17"/>
    </row>
    <row r="73" spans="1:17" ht="15.75" x14ac:dyDescent="0.25">
      <c r="A73" s="9">
        <v>70</v>
      </c>
      <c r="B73" s="9" t="s">
        <v>99</v>
      </c>
      <c r="C73" s="9">
        <v>76</v>
      </c>
      <c r="D73" s="21" t="s">
        <v>20</v>
      </c>
      <c r="E73" s="39" t="s">
        <v>21</v>
      </c>
      <c r="F73" s="9">
        <v>9</v>
      </c>
      <c r="G73" s="9" t="s">
        <v>22</v>
      </c>
      <c r="H73" s="40">
        <v>39280</v>
      </c>
      <c r="I73" s="81">
        <v>51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15">
        <f>SUM(J73:N73)</f>
        <v>0</v>
      </c>
      <c r="P73" s="16">
        <f>O73/50</f>
        <v>0</v>
      </c>
      <c r="Q73" s="24"/>
    </row>
    <row r="74" spans="1:17" ht="15.75" x14ac:dyDescent="0.25">
      <c r="A74" s="9">
        <v>71</v>
      </c>
      <c r="B74" s="9" t="s">
        <v>100</v>
      </c>
      <c r="C74" s="9">
        <v>79</v>
      </c>
      <c r="D74" s="21" t="s">
        <v>20</v>
      </c>
      <c r="E74" s="43" t="s">
        <v>21</v>
      </c>
      <c r="F74" s="9">
        <v>9</v>
      </c>
      <c r="G74" s="43" t="s">
        <v>28</v>
      </c>
      <c r="H74" s="46">
        <v>39195</v>
      </c>
      <c r="I74" s="75">
        <v>34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15">
        <f>SUM(J74:N74)</f>
        <v>0</v>
      </c>
      <c r="P74" s="16">
        <f>O74/50</f>
        <v>0</v>
      </c>
      <c r="Q74" s="24"/>
    </row>
    <row r="75" spans="1:17" ht="15.75" x14ac:dyDescent="0.25">
      <c r="A75" s="9">
        <v>72</v>
      </c>
      <c r="B75" s="9" t="s">
        <v>101</v>
      </c>
      <c r="C75" s="9">
        <v>80</v>
      </c>
      <c r="D75" s="21" t="s">
        <v>20</v>
      </c>
      <c r="E75" s="9" t="s">
        <v>21</v>
      </c>
      <c r="F75" s="9">
        <v>9</v>
      </c>
      <c r="G75" s="9" t="s">
        <v>22</v>
      </c>
      <c r="H75" s="22">
        <v>39205</v>
      </c>
      <c r="I75" s="44">
        <v>31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15">
        <f>SUM(J75:N75)</f>
        <v>0</v>
      </c>
      <c r="P75" s="16">
        <f>O75/50</f>
        <v>0</v>
      </c>
      <c r="Q75" s="24"/>
    </row>
    <row r="76" spans="1:17" ht="15.75" x14ac:dyDescent="0.25">
      <c r="A76" s="9">
        <v>73</v>
      </c>
      <c r="B76" s="9" t="s">
        <v>102</v>
      </c>
      <c r="C76" s="9">
        <v>81</v>
      </c>
      <c r="D76" s="21" t="s">
        <v>20</v>
      </c>
      <c r="E76" s="39" t="s">
        <v>21</v>
      </c>
      <c r="F76" s="9">
        <v>9</v>
      </c>
      <c r="G76" s="9" t="s">
        <v>22</v>
      </c>
      <c r="H76" s="40">
        <v>39081</v>
      </c>
      <c r="I76" s="27">
        <v>51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15">
        <f>SUM(J76:N76)</f>
        <v>0</v>
      </c>
      <c r="P76" s="16">
        <f>O76/50</f>
        <v>0</v>
      </c>
      <c r="Q76" s="24"/>
    </row>
    <row r="77" spans="1:17" ht="15.75" x14ac:dyDescent="0.25">
      <c r="A77" s="9">
        <v>74</v>
      </c>
      <c r="B77" s="9" t="s">
        <v>103</v>
      </c>
      <c r="C77" s="9">
        <v>82</v>
      </c>
      <c r="D77" s="21" t="s">
        <v>20</v>
      </c>
      <c r="E77" s="39" t="s">
        <v>21</v>
      </c>
      <c r="F77" s="9">
        <v>9</v>
      </c>
      <c r="G77" s="9" t="s">
        <v>22</v>
      </c>
      <c r="H77" s="40">
        <v>39171</v>
      </c>
      <c r="I77" s="27">
        <v>51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5">
        <f>SUM(J77:N77)</f>
        <v>0</v>
      </c>
      <c r="P77" s="16">
        <f>O77/50</f>
        <v>0</v>
      </c>
      <c r="Q77" s="14"/>
    </row>
    <row r="78" spans="1:17" ht="15.75" x14ac:dyDescent="0.25">
      <c r="A78" s="9">
        <v>75</v>
      </c>
      <c r="B78" s="9" t="s">
        <v>104</v>
      </c>
      <c r="C78" s="9">
        <v>83</v>
      </c>
      <c r="D78" s="21" t="s">
        <v>20</v>
      </c>
      <c r="E78" s="39" t="s">
        <v>21</v>
      </c>
      <c r="F78" s="9">
        <v>9</v>
      </c>
      <c r="G78" s="9" t="s">
        <v>28</v>
      </c>
      <c r="H78" s="40">
        <v>39414</v>
      </c>
      <c r="I78" s="27">
        <v>51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15">
        <f>SUM(J78:N78)</f>
        <v>0</v>
      </c>
      <c r="P78" s="16">
        <f>O78/50</f>
        <v>0</v>
      </c>
      <c r="Q78" s="24"/>
    </row>
    <row r="79" spans="1:17" ht="15.75" x14ac:dyDescent="0.25">
      <c r="A79" s="9">
        <v>76</v>
      </c>
      <c r="B79" s="9" t="s">
        <v>105</v>
      </c>
      <c r="C79" s="9">
        <v>84</v>
      </c>
      <c r="D79" s="21" t="s">
        <v>20</v>
      </c>
      <c r="E79" s="43" t="s">
        <v>21</v>
      </c>
      <c r="F79" s="9">
        <v>9</v>
      </c>
      <c r="G79" s="43" t="s">
        <v>28</v>
      </c>
      <c r="H79" s="46">
        <v>39150</v>
      </c>
      <c r="I79" s="75">
        <v>34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5">
        <f>SUM(J79:N79)</f>
        <v>0</v>
      </c>
      <c r="P79" s="16">
        <f>O79/50</f>
        <v>0</v>
      </c>
      <c r="Q79" s="17"/>
    </row>
    <row r="80" spans="1:17" ht="15.75" x14ac:dyDescent="0.25">
      <c r="A80" s="9">
        <v>77</v>
      </c>
      <c r="B80" s="9" t="s">
        <v>106</v>
      </c>
      <c r="C80" s="9">
        <v>85</v>
      </c>
      <c r="D80" s="21" t="s">
        <v>20</v>
      </c>
      <c r="E80" s="39" t="s">
        <v>21</v>
      </c>
      <c r="F80" s="9">
        <v>9</v>
      </c>
      <c r="G80" s="9" t="s">
        <v>22</v>
      </c>
      <c r="H80" s="40">
        <v>39293</v>
      </c>
      <c r="I80" s="27">
        <v>51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15">
        <f>SUM(J80:N80)</f>
        <v>0</v>
      </c>
      <c r="P80" s="16">
        <f>O80/50</f>
        <v>0</v>
      </c>
      <c r="Q80" s="14"/>
    </row>
    <row r="81" spans="1:17" ht="15.75" x14ac:dyDescent="0.25">
      <c r="A81" s="9">
        <v>78</v>
      </c>
      <c r="B81" s="9" t="s">
        <v>107</v>
      </c>
      <c r="C81" s="9">
        <v>86</v>
      </c>
      <c r="D81" s="77" t="s">
        <v>20</v>
      </c>
      <c r="E81" s="78" t="s">
        <v>21</v>
      </c>
      <c r="F81" s="9">
        <v>9</v>
      </c>
      <c r="G81" s="79" t="s">
        <v>22</v>
      </c>
      <c r="H81" s="22">
        <v>39080</v>
      </c>
      <c r="I81" s="20">
        <v>41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15">
        <f>SUM(J81:N81)</f>
        <v>0</v>
      </c>
      <c r="P81" s="16">
        <f>O81/50</f>
        <v>0</v>
      </c>
      <c r="Q81" s="63"/>
    </row>
    <row r="82" spans="1:17" ht="15.75" x14ac:dyDescent="0.25">
      <c r="A82" s="9">
        <v>79</v>
      </c>
      <c r="B82" s="9" t="s">
        <v>108</v>
      </c>
      <c r="C82" s="9">
        <v>87</v>
      </c>
      <c r="D82" s="77" t="s">
        <v>20</v>
      </c>
      <c r="E82" s="78" t="s">
        <v>21</v>
      </c>
      <c r="F82" s="9">
        <v>9</v>
      </c>
      <c r="G82" s="79" t="s">
        <v>22</v>
      </c>
      <c r="H82" s="22">
        <v>39214</v>
      </c>
      <c r="I82" s="20">
        <v>41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15">
        <f>SUM(J82:N82)</f>
        <v>0</v>
      </c>
      <c r="P82" s="16">
        <f>O82/50</f>
        <v>0</v>
      </c>
      <c r="Q82" s="24"/>
    </row>
    <row r="83" spans="1:17" ht="15.75" x14ac:dyDescent="0.25">
      <c r="A83" s="9">
        <v>80</v>
      </c>
      <c r="B83" s="9" t="s">
        <v>109</v>
      </c>
      <c r="C83" s="9">
        <v>89</v>
      </c>
      <c r="D83" s="21" t="s">
        <v>20</v>
      </c>
      <c r="E83" s="39" t="s">
        <v>21</v>
      </c>
      <c r="F83" s="9">
        <v>9</v>
      </c>
      <c r="G83" s="9" t="s">
        <v>28</v>
      </c>
      <c r="H83" s="40">
        <v>39214</v>
      </c>
      <c r="I83" s="27">
        <v>51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15">
        <f>SUM(J83:N83)</f>
        <v>0</v>
      </c>
      <c r="P83" s="16">
        <f>O83/50</f>
        <v>0</v>
      </c>
      <c r="Q83" s="24"/>
    </row>
    <row r="84" spans="1:17" ht="15.75" x14ac:dyDescent="0.25">
      <c r="A84" s="9">
        <v>81</v>
      </c>
      <c r="B84" s="9" t="s">
        <v>110</v>
      </c>
      <c r="C84" s="9">
        <v>91</v>
      </c>
      <c r="D84" s="21" t="s">
        <v>20</v>
      </c>
      <c r="E84" s="9" t="s">
        <v>21</v>
      </c>
      <c r="F84" s="9">
        <v>9</v>
      </c>
      <c r="G84" s="9" t="s">
        <v>22</v>
      </c>
      <c r="H84" s="22">
        <v>39399</v>
      </c>
      <c r="I84" s="44">
        <v>31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15">
        <f>SUM(J84:N84)</f>
        <v>0</v>
      </c>
      <c r="P84" s="16">
        <f>O84/50</f>
        <v>0</v>
      </c>
      <c r="Q84" s="38"/>
    </row>
    <row r="85" spans="1:17" ht="15.75" x14ac:dyDescent="0.25">
      <c r="A85" s="9">
        <v>82</v>
      </c>
      <c r="B85" s="9" t="s">
        <v>111</v>
      </c>
      <c r="C85" s="9">
        <v>92</v>
      </c>
      <c r="D85" s="21" t="s">
        <v>20</v>
      </c>
      <c r="E85" s="9" t="s">
        <v>21</v>
      </c>
      <c r="F85" s="9">
        <v>9</v>
      </c>
      <c r="G85" s="9" t="s">
        <v>22</v>
      </c>
      <c r="H85" s="22">
        <v>39253</v>
      </c>
      <c r="I85" s="9">
        <v>38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5">
        <f>SUM(J85:N85)</f>
        <v>0</v>
      </c>
      <c r="P85" s="16">
        <f>O85/50</f>
        <v>0</v>
      </c>
      <c r="Q85" s="14"/>
    </row>
    <row r="86" spans="1:17" ht="15.75" x14ac:dyDescent="0.25">
      <c r="A86" s="9">
        <v>83</v>
      </c>
      <c r="B86" s="9" t="s">
        <v>112</v>
      </c>
      <c r="C86" s="9">
        <v>93</v>
      </c>
      <c r="D86" s="21" t="s">
        <v>32</v>
      </c>
      <c r="E86" s="9" t="s">
        <v>21</v>
      </c>
      <c r="F86" s="9">
        <v>9</v>
      </c>
      <c r="G86" s="9" t="s">
        <v>22</v>
      </c>
      <c r="H86" s="48">
        <v>39288</v>
      </c>
      <c r="I86" s="83">
        <v>1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15">
        <f>SUM(J86:N86)</f>
        <v>0</v>
      </c>
      <c r="P86" s="16">
        <f>O86/50</f>
        <v>0</v>
      </c>
      <c r="Q86" s="24"/>
    </row>
    <row r="87" spans="1:17" ht="15.75" x14ac:dyDescent="0.25">
      <c r="A87" s="9">
        <v>84</v>
      </c>
      <c r="B87" s="9" t="s">
        <v>113</v>
      </c>
      <c r="C87" s="9">
        <v>95</v>
      </c>
      <c r="D87" s="21" t="s">
        <v>32</v>
      </c>
      <c r="E87" s="29" t="s">
        <v>21</v>
      </c>
      <c r="F87" s="9">
        <v>9</v>
      </c>
      <c r="G87" s="30" t="s">
        <v>22</v>
      </c>
      <c r="H87" s="31">
        <v>39240</v>
      </c>
      <c r="I87" s="32">
        <v>19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15">
        <f>SUM(J87:N87)</f>
        <v>0</v>
      </c>
      <c r="P87" s="16">
        <f>O87/50</f>
        <v>0</v>
      </c>
      <c r="Q87" s="17"/>
    </row>
    <row r="88" spans="1:17" ht="15.75" x14ac:dyDescent="0.25">
      <c r="A88" s="9">
        <v>85</v>
      </c>
      <c r="B88" s="9" t="s">
        <v>114</v>
      </c>
      <c r="C88" s="9">
        <v>97</v>
      </c>
      <c r="D88" s="21" t="s">
        <v>32</v>
      </c>
      <c r="E88" s="85" t="s">
        <v>21</v>
      </c>
      <c r="F88" s="9">
        <v>9</v>
      </c>
      <c r="G88" s="65" t="s">
        <v>22</v>
      </c>
      <c r="H88" s="66">
        <v>39252</v>
      </c>
      <c r="I88" s="86">
        <v>21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15">
        <f>SUM(J88:N88)</f>
        <v>0</v>
      </c>
      <c r="P88" s="16">
        <f>O88/50</f>
        <v>0</v>
      </c>
      <c r="Q88" s="24"/>
    </row>
    <row r="89" spans="1:17" ht="15.75" x14ac:dyDescent="0.25">
      <c r="A89" s="9">
        <v>86</v>
      </c>
      <c r="B89" s="9" t="s">
        <v>115</v>
      </c>
      <c r="C89" s="9">
        <v>98</v>
      </c>
      <c r="D89" s="21" t="s">
        <v>32</v>
      </c>
      <c r="E89" s="39" t="s">
        <v>21</v>
      </c>
      <c r="F89" s="9">
        <v>9</v>
      </c>
      <c r="G89" s="9" t="s">
        <v>22</v>
      </c>
      <c r="H89" s="9" t="s">
        <v>116</v>
      </c>
      <c r="I89" s="83">
        <v>10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5">
        <f>SUM(J89:N89)</f>
        <v>0</v>
      </c>
      <c r="P89" s="16">
        <f>O89/50</f>
        <v>0</v>
      </c>
      <c r="Q89" s="17"/>
    </row>
    <row r="90" spans="1:17" ht="15.75" x14ac:dyDescent="0.25">
      <c r="A90" s="9">
        <v>87</v>
      </c>
      <c r="B90" s="9" t="s">
        <v>117</v>
      </c>
      <c r="C90" s="9">
        <v>99</v>
      </c>
      <c r="D90" s="21" t="s">
        <v>32</v>
      </c>
      <c r="E90" s="29" t="s">
        <v>21</v>
      </c>
      <c r="F90" s="9">
        <v>9</v>
      </c>
      <c r="G90" s="30" t="s">
        <v>22</v>
      </c>
      <c r="H90" s="31">
        <v>39290</v>
      </c>
      <c r="I90" s="32">
        <v>19</v>
      </c>
      <c r="J90" s="87">
        <v>0</v>
      </c>
      <c r="K90" s="87">
        <v>0</v>
      </c>
      <c r="L90" s="87">
        <v>0</v>
      </c>
      <c r="M90" s="87">
        <v>0</v>
      </c>
      <c r="N90" s="87">
        <v>0</v>
      </c>
      <c r="O90" s="15">
        <f>SUM(J90:N90)</f>
        <v>0</v>
      </c>
      <c r="P90" s="16">
        <f>O90/50</f>
        <v>0</v>
      </c>
      <c r="Q90" s="88"/>
    </row>
    <row r="91" spans="1:17" ht="15.75" x14ac:dyDescent="0.25">
      <c r="A91" s="9">
        <v>88</v>
      </c>
      <c r="B91" s="9" t="s">
        <v>118</v>
      </c>
      <c r="C91" s="9">
        <v>100</v>
      </c>
      <c r="D91" s="21" t="s">
        <v>32</v>
      </c>
      <c r="E91" s="39" t="s">
        <v>21</v>
      </c>
      <c r="F91" s="9">
        <v>9</v>
      </c>
      <c r="G91" s="9" t="s">
        <v>28</v>
      </c>
      <c r="H91" s="22">
        <v>39182</v>
      </c>
      <c r="I91" s="9">
        <v>60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15">
        <f>SUM(J91:N91)</f>
        <v>0</v>
      </c>
      <c r="P91" s="16">
        <f>O91/50</f>
        <v>0</v>
      </c>
      <c r="Q91" s="38"/>
    </row>
    <row r="92" spans="1:17" ht="15.75" x14ac:dyDescent="0.25">
      <c r="A92" s="9">
        <v>89</v>
      </c>
      <c r="B92" s="9" t="s">
        <v>119</v>
      </c>
      <c r="C92" s="9">
        <v>103</v>
      </c>
      <c r="D92" s="21" t="s">
        <v>32</v>
      </c>
      <c r="E92" s="29" t="s">
        <v>21</v>
      </c>
      <c r="F92" s="9">
        <v>9</v>
      </c>
      <c r="G92" s="30" t="s">
        <v>22</v>
      </c>
      <c r="H92" s="31">
        <v>39301</v>
      </c>
      <c r="I92" s="32">
        <v>19</v>
      </c>
      <c r="J92" s="87">
        <v>0</v>
      </c>
      <c r="K92" s="87">
        <v>0</v>
      </c>
      <c r="L92" s="87">
        <v>0</v>
      </c>
      <c r="M92" s="87">
        <v>0</v>
      </c>
      <c r="N92" s="87">
        <v>0</v>
      </c>
      <c r="O92" s="15">
        <f>SUM(J92:N92)</f>
        <v>0</v>
      </c>
      <c r="P92" s="16">
        <f>O92/50</f>
        <v>0</v>
      </c>
      <c r="Q92" s="88"/>
    </row>
    <row r="93" spans="1:17" ht="15.75" x14ac:dyDescent="0.25">
      <c r="A93" s="9">
        <v>90</v>
      </c>
      <c r="B93" s="9" t="s">
        <v>120</v>
      </c>
      <c r="C93" s="9">
        <v>104</v>
      </c>
      <c r="D93" s="21" t="s">
        <v>32</v>
      </c>
      <c r="E93" s="29" t="s">
        <v>21</v>
      </c>
      <c r="F93" s="9">
        <v>9</v>
      </c>
      <c r="G93" s="30" t="s">
        <v>28</v>
      </c>
      <c r="H93" s="31">
        <v>39369</v>
      </c>
      <c r="I93" s="32">
        <v>19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5">
        <f>SUM(J93:N93)</f>
        <v>0</v>
      </c>
      <c r="P93" s="16">
        <f>O93/50</f>
        <v>0</v>
      </c>
      <c r="Q93" s="17"/>
    </row>
    <row r="94" spans="1:17" ht="15.75" x14ac:dyDescent="0.25">
      <c r="A94" s="9">
        <v>91</v>
      </c>
      <c r="B94" s="9" t="s">
        <v>121</v>
      </c>
      <c r="C94" s="9">
        <v>105</v>
      </c>
      <c r="D94" s="21" t="s">
        <v>32</v>
      </c>
      <c r="E94" s="29" t="s">
        <v>21</v>
      </c>
      <c r="F94" s="9">
        <v>9</v>
      </c>
      <c r="G94" s="30" t="s">
        <v>22</v>
      </c>
      <c r="H94" s="31">
        <v>39168</v>
      </c>
      <c r="I94" s="32">
        <v>19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5">
        <f>SUM(J94:N94)</f>
        <v>0</v>
      </c>
      <c r="P94" s="16">
        <f>O94/50</f>
        <v>0</v>
      </c>
      <c r="Q94" s="17"/>
    </row>
    <row r="95" spans="1:17" ht="15.75" x14ac:dyDescent="0.25">
      <c r="A95" s="9">
        <v>92</v>
      </c>
      <c r="B95" s="9" t="s">
        <v>122</v>
      </c>
      <c r="C95" s="9">
        <v>106</v>
      </c>
      <c r="D95" s="21" t="s">
        <v>32</v>
      </c>
      <c r="E95" s="9" t="s">
        <v>21</v>
      </c>
      <c r="F95" s="9">
        <v>9</v>
      </c>
      <c r="G95" s="9" t="s">
        <v>22</v>
      </c>
      <c r="H95" s="53" t="s">
        <v>123</v>
      </c>
      <c r="I95" s="44">
        <v>3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15">
        <f>SUM(J95:N95)</f>
        <v>0</v>
      </c>
      <c r="P95" s="16">
        <f>O95/50</f>
        <v>0</v>
      </c>
      <c r="Q95" s="17"/>
    </row>
    <row r="96" spans="1:17" ht="15.75" x14ac:dyDescent="0.25">
      <c r="A96" s="9">
        <v>93</v>
      </c>
      <c r="B96" s="9" t="s">
        <v>124</v>
      </c>
      <c r="C96" s="9">
        <v>108</v>
      </c>
      <c r="D96" s="21" t="s">
        <v>32</v>
      </c>
      <c r="E96" s="85" t="s">
        <v>21</v>
      </c>
      <c r="F96" s="9">
        <v>9</v>
      </c>
      <c r="G96" s="65" t="s">
        <v>22</v>
      </c>
      <c r="H96" s="66">
        <v>39088</v>
      </c>
      <c r="I96" s="86">
        <v>21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15">
        <f>SUM(J96:N96)</f>
        <v>0</v>
      </c>
      <c r="P96" s="16">
        <f>O96/50</f>
        <v>0</v>
      </c>
      <c r="Q96" s="38"/>
    </row>
    <row r="97" spans="1:32" ht="15.75" x14ac:dyDescent="0.25">
      <c r="A97" s="9">
        <v>94</v>
      </c>
      <c r="B97" s="9" t="s">
        <v>125</v>
      </c>
      <c r="C97" s="9">
        <v>109</v>
      </c>
      <c r="D97" s="21" t="s">
        <v>32</v>
      </c>
      <c r="E97" s="85" t="s">
        <v>21</v>
      </c>
      <c r="F97" s="9">
        <v>9</v>
      </c>
      <c r="G97" s="65" t="s">
        <v>22</v>
      </c>
      <c r="H97" s="66">
        <v>39213</v>
      </c>
      <c r="I97" s="86">
        <v>21</v>
      </c>
      <c r="J97" s="89">
        <v>0</v>
      </c>
      <c r="K97" s="89">
        <v>0</v>
      </c>
      <c r="L97" s="89">
        <v>0</v>
      </c>
      <c r="M97" s="89">
        <v>0</v>
      </c>
      <c r="N97" s="89">
        <v>0</v>
      </c>
      <c r="O97" s="15">
        <f>SUM(J97:N97)</f>
        <v>0</v>
      </c>
      <c r="P97" s="16">
        <f>O97/50</f>
        <v>0</v>
      </c>
      <c r="Q97" s="24"/>
    </row>
    <row r="98" spans="1:32" ht="15.75" x14ac:dyDescent="0.25">
      <c r="A98" s="9">
        <v>95</v>
      </c>
      <c r="B98" s="9" t="s">
        <v>126</v>
      </c>
      <c r="C98" s="9">
        <v>111</v>
      </c>
      <c r="D98" s="21" t="s">
        <v>32</v>
      </c>
      <c r="E98" s="29" t="s">
        <v>21</v>
      </c>
      <c r="F98" s="9">
        <v>9</v>
      </c>
      <c r="G98" s="30" t="s">
        <v>22</v>
      </c>
      <c r="H98" s="31">
        <v>39310</v>
      </c>
      <c r="I98" s="32">
        <v>19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  <c r="O98" s="15">
        <f>SUM(J98:N98)</f>
        <v>0</v>
      </c>
      <c r="P98" s="16">
        <f>O98/50</f>
        <v>0</v>
      </c>
      <c r="Q98" s="88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5.75" x14ac:dyDescent="0.25">
      <c r="A99" s="9">
        <v>96</v>
      </c>
      <c r="B99" s="9" t="s">
        <v>127</v>
      </c>
      <c r="C99" s="9">
        <v>4</v>
      </c>
      <c r="D99" s="43" t="s">
        <v>20</v>
      </c>
      <c r="E99" s="43" t="s">
        <v>44</v>
      </c>
      <c r="F99" s="9">
        <v>9</v>
      </c>
      <c r="G99" s="43" t="s">
        <v>28</v>
      </c>
      <c r="H99" s="22">
        <v>39477</v>
      </c>
      <c r="I99" s="90">
        <v>58</v>
      </c>
      <c r="J99" s="45"/>
      <c r="K99" s="45"/>
      <c r="L99" s="45"/>
      <c r="M99" s="45"/>
      <c r="N99" s="45"/>
      <c r="O99" s="15"/>
      <c r="P99" s="16"/>
      <c r="Q99" s="17" t="s">
        <v>128</v>
      </c>
    </row>
    <row r="100" spans="1:32" ht="15.75" x14ac:dyDescent="0.25">
      <c r="A100" s="9">
        <v>97</v>
      </c>
      <c r="B100" s="9" t="s">
        <v>129</v>
      </c>
      <c r="C100" s="9">
        <v>10</v>
      </c>
      <c r="D100" s="34" t="s">
        <v>20</v>
      </c>
      <c r="E100" s="34" t="s">
        <v>21</v>
      </c>
      <c r="F100" s="9">
        <v>9</v>
      </c>
      <c r="G100" s="35" t="s">
        <v>22</v>
      </c>
      <c r="H100" s="36">
        <v>39001</v>
      </c>
      <c r="I100" s="91">
        <v>67</v>
      </c>
      <c r="J100" s="49"/>
      <c r="K100" s="49"/>
      <c r="L100" s="49"/>
      <c r="M100" s="49"/>
      <c r="N100" s="49"/>
      <c r="O100" s="15"/>
      <c r="P100" s="16"/>
      <c r="Q100" s="17" t="s">
        <v>128</v>
      </c>
    </row>
    <row r="101" spans="1:32" ht="15.75" x14ac:dyDescent="0.25">
      <c r="A101" s="9">
        <v>98</v>
      </c>
      <c r="B101" s="9" t="s">
        <v>130</v>
      </c>
      <c r="C101" s="9">
        <v>20</v>
      </c>
      <c r="D101" s="64" t="s">
        <v>20</v>
      </c>
      <c r="E101" s="65" t="s">
        <v>21</v>
      </c>
      <c r="F101" s="9">
        <v>9</v>
      </c>
      <c r="G101" s="65" t="s">
        <v>28</v>
      </c>
      <c r="H101" s="66">
        <v>39450</v>
      </c>
      <c r="I101" s="92">
        <v>70</v>
      </c>
      <c r="J101" s="38"/>
      <c r="K101" s="38"/>
      <c r="L101" s="38"/>
      <c r="M101" s="38"/>
      <c r="N101" s="38"/>
      <c r="O101" s="15"/>
      <c r="P101" s="16"/>
      <c r="Q101" s="17" t="s">
        <v>128</v>
      </c>
    </row>
    <row r="102" spans="1:32" ht="15.75" x14ac:dyDescent="0.25">
      <c r="A102" s="9">
        <v>99</v>
      </c>
      <c r="B102" s="9" t="s">
        <v>131</v>
      </c>
      <c r="C102" s="9">
        <v>21</v>
      </c>
      <c r="D102" s="64" t="s">
        <v>20</v>
      </c>
      <c r="E102" s="65" t="s">
        <v>21</v>
      </c>
      <c r="F102" s="9">
        <v>9</v>
      </c>
      <c r="G102" s="65" t="s">
        <v>28</v>
      </c>
      <c r="H102" s="66">
        <v>39287</v>
      </c>
      <c r="I102" s="92">
        <v>70</v>
      </c>
      <c r="J102" s="17"/>
      <c r="K102" s="17"/>
      <c r="L102" s="17"/>
      <c r="M102" s="17"/>
      <c r="N102" s="17"/>
      <c r="O102" s="15"/>
      <c r="P102" s="16"/>
      <c r="Q102" s="17" t="s">
        <v>128</v>
      </c>
    </row>
    <row r="103" spans="1:32" ht="15.75" x14ac:dyDescent="0.25">
      <c r="A103" s="9">
        <v>100</v>
      </c>
      <c r="B103" s="9" t="s">
        <v>132</v>
      </c>
      <c r="C103" s="9">
        <v>36</v>
      </c>
      <c r="D103" s="18" t="s">
        <v>20</v>
      </c>
      <c r="E103" s="18" t="s">
        <v>21</v>
      </c>
      <c r="F103" s="9">
        <v>9</v>
      </c>
      <c r="G103" s="18" t="s">
        <v>22</v>
      </c>
      <c r="H103" s="19">
        <v>39173</v>
      </c>
      <c r="I103" s="93">
        <v>57</v>
      </c>
      <c r="J103" s="23"/>
      <c r="K103" s="23"/>
      <c r="L103" s="23"/>
      <c r="M103" s="23"/>
      <c r="N103" s="23"/>
      <c r="O103" s="15"/>
      <c r="P103" s="16"/>
      <c r="Q103" s="17" t="s">
        <v>128</v>
      </c>
    </row>
    <row r="104" spans="1:32" ht="15.75" x14ac:dyDescent="0.25">
      <c r="A104" s="9">
        <v>101</v>
      </c>
      <c r="B104" s="9" t="s">
        <v>133</v>
      </c>
      <c r="C104" s="9">
        <v>38</v>
      </c>
      <c r="D104" s="64" t="s">
        <v>20</v>
      </c>
      <c r="E104" s="65" t="s">
        <v>21</v>
      </c>
      <c r="F104" s="9">
        <v>9</v>
      </c>
      <c r="G104" s="65" t="s">
        <v>28</v>
      </c>
      <c r="H104" s="66">
        <v>39174</v>
      </c>
      <c r="I104" s="92">
        <v>70</v>
      </c>
      <c r="J104" s="24"/>
      <c r="K104" s="24"/>
      <c r="L104" s="24"/>
      <c r="M104" s="24"/>
      <c r="N104" s="24"/>
      <c r="O104" s="15"/>
      <c r="P104" s="16"/>
      <c r="Q104" s="17" t="s">
        <v>128</v>
      </c>
    </row>
    <row r="105" spans="1:32" ht="15.75" x14ac:dyDescent="0.25">
      <c r="A105" s="9">
        <v>102</v>
      </c>
      <c r="B105" s="9" t="s">
        <v>134</v>
      </c>
      <c r="C105" s="9">
        <v>58</v>
      </c>
      <c r="D105" s="21" t="s">
        <v>86</v>
      </c>
      <c r="E105" s="9" t="s">
        <v>21</v>
      </c>
      <c r="F105" s="9">
        <v>9</v>
      </c>
      <c r="G105" s="9" t="s">
        <v>28</v>
      </c>
      <c r="H105" s="46">
        <v>39343</v>
      </c>
      <c r="I105" s="94">
        <v>39</v>
      </c>
      <c r="J105" s="23"/>
      <c r="K105" s="23"/>
      <c r="L105" s="23"/>
      <c r="M105" s="23"/>
      <c r="N105" s="23"/>
      <c r="O105" s="15"/>
      <c r="P105" s="16"/>
      <c r="Q105" s="17" t="s">
        <v>128</v>
      </c>
    </row>
    <row r="106" spans="1:32" ht="15.75" x14ac:dyDescent="0.25">
      <c r="A106" s="9">
        <v>103</v>
      </c>
      <c r="B106" s="9" t="s">
        <v>135</v>
      </c>
      <c r="C106" s="9">
        <v>61</v>
      </c>
      <c r="D106" s="21" t="s">
        <v>20</v>
      </c>
      <c r="E106" s="43" t="s">
        <v>21</v>
      </c>
      <c r="F106" s="9">
        <v>9</v>
      </c>
      <c r="G106" s="43" t="s">
        <v>28</v>
      </c>
      <c r="H106" s="46">
        <v>39206</v>
      </c>
      <c r="I106" s="95">
        <v>34</v>
      </c>
      <c r="J106" s="24"/>
      <c r="K106" s="24"/>
      <c r="L106" s="24"/>
      <c r="M106" s="24"/>
      <c r="N106" s="24"/>
      <c r="O106" s="15"/>
      <c r="P106" s="16"/>
      <c r="Q106" s="17" t="s">
        <v>128</v>
      </c>
    </row>
    <row r="107" spans="1:32" ht="15.75" x14ac:dyDescent="0.25">
      <c r="A107" s="9">
        <v>104</v>
      </c>
      <c r="B107" s="9" t="s">
        <v>136</v>
      </c>
      <c r="C107" s="9">
        <v>62</v>
      </c>
      <c r="D107" s="21" t="s">
        <v>20</v>
      </c>
      <c r="E107" s="43" t="s">
        <v>21</v>
      </c>
      <c r="F107" s="9">
        <v>9</v>
      </c>
      <c r="G107" s="43" t="s">
        <v>22</v>
      </c>
      <c r="H107" s="46">
        <v>39116</v>
      </c>
      <c r="I107" s="95">
        <v>34</v>
      </c>
      <c r="J107" s="45"/>
      <c r="K107" s="45"/>
      <c r="L107" s="45"/>
      <c r="M107" s="45"/>
      <c r="N107" s="45"/>
      <c r="O107" s="15"/>
      <c r="P107" s="16"/>
      <c r="Q107" s="17" t="s">
        <v>128</v>
      </c>
    </row>
    <row r="108" spans="1:32" ht="15.75" x14ac:dyDescent="0.25">
      <c r="A108" s="9">
        <v>105</v>
      </c>
      <c r="B108" s="9" t="s">
        <v>137</v>
      </c>
      <c r="C108" s="9">
        <v>78</v>
      </c>
      <c r="D108" s="21" t="s">
        <v>20</v>
      </c>
      <c r="E108" s="43" t="s">
        <v>21</v>
      </c>
      <c r="F108" s="9">
        <v>9</v>
      </c>
      <c r="G108" s="43" t="s">
        <v>22</v>
      </c>
      <c r="H108" s="46">
        <v>39401</v>
      </c>
      <c r="I108" s="95">
        <v>34</v>
      </c>
      <c r="J108" s="14"/>
      <c r="K108" s="14"/>
      <c r="L108" s="14"/>
      <c r="M108" s="14"/>
      <c r="N108" s="14"/>
      <c r="O108" s="15"/>
      <c r="P108" s="16"/>
      <c r="Q108" s="17" t="s">
        <v>128</v>
      </c>
    </row>
    <row r="109" spans="1:32" ht="15.75" x14ac:dyDescent="0.25">
      <c r="A109" s="9">
        <v>106</v>
      </c>
      <c r="B109" s="9" t="s">
        <v>138</v>
      </c>
      <c r="C109" s="9">
        <v>90</v>
      </c>
      <c r="D109" s="21" t="s">
        <v>20</v>
      </c>
      <c r="E109" s="43" t="s">
        <v>21</v>
      </c>
      <c r="F109" s="9">
        <v>9</v>
      </c>
      <c r="G109" s="43" t="s">
        <v>22</v>
      </c>
      <c r="H109" s="46">
        <v>39205</v>
      </c>
      <c r="I109" s="95">
        <v>34</v>
      </c>
      <c r="J109" s="23"/>
      <c r="K109" s="23"/>
      <c r="L109" s="23"/>
      <c r="M109" s="23"/>
      <c r="N109" s="23"/>
      <c r="O109" s="15"/>
      <c r="P109" s="16"/>
      <c r="Q109" s="17" t="s">
        <v>128</v>
      </c>
    </row>
    <row r="110" spans="1:32" ht="15.75" x14ac:dyDescent="0.25">
      <c r="A110" s="9">
        <v>107</v>
      </c>
      <c r="B110" s="9" t="s">
        <v>139</v>
      </c>
      <c r="C110" s="9">
        <v>94</v>
      </c>
      <c r="D110" s="21" t="s">
        <v>32</v>
      </c>
      <c r="E110" s="9" t="s">
        <v>21</v>
      </c>
      <c r="F110" s="9">
        <v>9</v>
      </c>
      <c r="G110" s="9" t="s">
        <v>28</v>
      </c>
      <c r="H110" s="22">
        <v>39391</v>
      </c>
      <c r="I110" s="96">
        <v>1</v>
      </c>
      <c r="J110" s="17"/>
      <c r="K110" s="17"/>
      <c r="L110" s="17"/>
      <c r="M110" s="17"/>
      <c r="N110" s="17"/>
      <c r="O110" s="15"/>
      <c r="P110" s="16"/>
      <c r="Q110" s="17" t="s">
        <v>128</v>
      </c>
    </row>
    <row r="111" spans="1:32" ht="15.75" x14ac:dyDescent="0.25">
      <c r="A111" s="9">
        <v>108</v>
      </c>
      <c r="B111" s="9" t="s">
        <v>140</v>
      </c>
      <c r="C111" s="9">
        <v>96</v>
      </c>
      <c r="D111" s="21" t="s">
        <v>32</v>
      </c>
      <c r="E111" s="29" t="s">
        <v>21</v>
      </c>
      <c r="F111" s="9">
        <v>9</v>
      </c>
      <c r="G111" s="30" t="s">
        <v>28</v>
      </c>
      <c r="H111" s="31">
        <v>39191</v>
      </c>
      <c r="I111" s="97">
        <v>19</v>
      </c>
      <c r="J111" s="84"/>
      <c r="K111" s="84"/>
      <c r="L111" s="84"/>
      <c r="M111" s="84"/>
      <c r="N111" s="84"/>
      <c r="O111" s="15"/>
      <c r="P111" s="16"/>
      <c r="Q111" s="17" t="s">
        <v>128</v>
      </c>
    </row>
    <row r="112" spans="1:32" ht="15.75" x14ac:dyDescent="0.25">
      <c r="A112" s="9">
        <v>109</v>
      </c>
      <c r="B112" s="9" t="s">
        <v>141</v>
      </c>
      <c r="C112" s="9">
        <v>102</v>
      </c>
      <c r="D112" s="21" t="s">
        <v>32</v>
      </c>
      <c r="E112" s="54" t="s">
        <v>21</v>
      </c>
      <c r="F112" s="9">
        <v>9</v>
      </c>
      <c r="G112" s="54" t="s">
        <v>22</v>
      </c>
      <c r="H112" s="69">
        <v>39135</v>
      </c>
      <c r="I112" s="98">
        <v>13</v>
      </c>
      <c r="J112" s="84"/>
      <c r="K112" s="84"/>
      <c r="L112" s="84"/>
      <c r="M112" s="84"/>
      <c r="N112" s="84"/>
      <c r="O112" s="15"/>
      <c r="P112" s="16"/>
      <c r="Q112" s="17" t="s">
        <v>128</v>
      </c>
    </row>
    <row r="113" spans="1:17" ht="15.75" x14ac:dyDescent="0.25">
      <c r="A113" s="9">
        <v>110</v>
      </c>
      <c r="B113" s="9" t="s">
        <v>142</v>
      </c>
      <c r="C113" s="9">
        <v>107</v>
      </c>
      <c r="D113" s="21" t="s">
        <v>32</v>
      </c>
      <c r="E113" s="39" t="s">
        <v>21</v>
      </c>
      <c r="F113" s="9">
        <v>9</v>
      </c>
      <c r="G113" s="43" t="s">
        <v>22</v>
      </c>
      <c r="H113" s="74" t="s">
        <v>143</v>
      </c>
      <c r="I113" s="94" t="s">
        <v>144</v>
      </c>
      <c r="J113" s="17"/>
      <c r="K113" s="17"/>
      <c r="L113" s="17"/>
      <c r="M113" s="17"/>
      <c r="N113" s="17"/>
      <c r="O113" s="15"/>
      <c r="P113" s="16"/>
      <c r="Q113" s="17" t="s">
        <v>128</v>
      </c>
    </row>
    <row r="114" spans="1:17" s="100" customFormat="1" ht="15.75" x14ac:dyDescent="0.25">
      <c r="A114" s="9">
        <v>111</v>
      </c>
      <c r="B114" s="9" t="s">
        <v>145</v>
      </c>
      <c r="C114" s="9">
        <v>110</v>
      </c>
      <c r="D114" s="21" t="s">
        <v>32</v>
      </c>
      <c r="E114" s="85" t="s">
        <v>21</v>
      </c>
      <c r="F114" s="9">
        <v>9</v>
      </c>
      <c r="G114" s="65" t="s">
        <v>28</v>
      </c>
      <c r="H114" s="66">
        <v>39133</v>
      </c>
      <c r="I114" s="99">
        <v>21</v>
      </c>
      <c r="J114" s="45"/>
      <c r="K114" s="45"/>
      <c r="L114" s="45"/>
      <c r="M114" s="45"/>
      <c r="N114" s="45"/>
      <c r="O114" s="15"/>
      <c r="P114" s="16"/>
      <c r="Q114" s="17" t="s">
        <v>128</v>
      </c>
    </row>
    <row r="115" spans="1:17" s="6" customFormat="1" x14ac:dyDescent="0.25">
      <c r="B115" s="5"/>
      <c r="E115" s="5"/>
    </row>
    <row r="116" spans="1:17" s="103" customFormat="1" x14ac:dyDescent="0.25">
      <c r="A116" s="102" t="s">
        <v>146</v>
      </c>
      <c r="B116" s="102"/>
      <c r="C116" s="102"/>
      <c r="E116" s="104" t="s">
        <v>147</v>
      </c>
      <c r="F116" s="104"/>
      <c r="G116" s="104"/>
      <c r="H116" s="104"/>
      <c r="I116" s="105"/>
    </row>
    <row r="117" spans="1:17" s="103" customFormat="1" x14ac:dyDescent="0.25">
      <c r="A117" s="102" t="s">
        <v>148</v>
      </c>
      <c r="B117" s="102"/>
      <c r="C117" s="102"/>
      <c r="E117" s="104" t="s">
        <v>149</v>
      </c>
      <c r="F117" s="104"/>
      <c r="G117" s="104"/>
      <c r="H117" s="104"/>
      <c r="I117" s="105"/>
    </row>
    <row r="118" spans="1:17" s="103" customFormat="1" x14ac:dyDescent="0.25">
      <c r="A118" s="102" t="s">
        <v>150</v>
      </c>
      <c r="B118" s="102"/>
      <c r="C118" s="102"/>
      <c r="E118" s="104" t="s">
        <v>151</v>
      </c>
      <c r="F118" s="104"/>
      <c r="G118" s="104"/>
      <c r="H118" s="104"/>
      <c r="I118" s="105"/>
    </row>
    <row r="119" spans="1:17" s="103" customFormat="1" x14ac:dyDescent="0.25">
      <c r="B119" s="105"/>
      <c r="E119" s="104" t="s">
        <v>152</v>
      </c>
      <c r="F119" s="104"/>
      <c r="G119" s="104"/>
      <c r="H119" s="104"/>
      <c r="I119" s="105"/>
    </row>
    <row r="120" spans="1:17" s="103" customFormat="1" x14ac:dyDescent="0.25">
      <c r="B120" s="105"/>
      <c r="E120" s="104" t="s">
        <v>153</v>
      </c>
      <c r="F120" s="104"/>
      <c r="G120" s="104"/>
      <c r="H120" s="104"/>
      <c r="I120" s="105"/>
    </row>
    <row r="121" spans="1:17" s="106" customFormat="1" x14ac:dyDescent="0.25">
      <c r="B121" s="107"/>
      <c r="E121" s="108" t="s">
        <v>154</v>
      </c>
      <c r="G121" s="108"/>
      <c r="H121" s="108"/>
    </row>
  </sheetData>
  <mergeCells count="8">
    <mergeCell ref="E119:H119"/>
    <mergeCell ref="E120:H120"/>
    <mergeCell ref="A116:C116"/>
    <mergeCell ref="E116:H116"/>
    <mergeCell ref="A117:C117"/>
    <mergeCell ref="E117:H117"/>
    <mergeCell ref="A118:C118"/>
    <mergeCell ref="E118:H11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2022-12-06T06:42:40Z</dcterms:created>
  <dcterms:modified xsi:type="dcterms:W3CDTF">2022-12-06T06:45:03Z</dcterms:modified>
</cp:coreProperties>
</file>