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18195" windowHeight="8760"/>
  </bookViews>
  <sheets>
    <sheet name="на сайт 10 КЛ" sheetId="1" r:id="rId1"/>
  </sheets>
  <externalReferences>
    <externalReference r:id="rId2"/>
  </externalReferences>
  <definedNames>
    <definedName name="_xlnm._FilterDatabase" localSheetId="0" hidden="1">'на сайт 10 КЛ'!$A$3:$Q$3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44525"/>
</workbook>
</file>

<file path=xl/calcChain.xml><?xml version="1.0" encoding="utf-8"?>
<calcChain xmlns="http://schemas.openxmlformats.org/spreadsheetml/2006/main">
  <c r="P118" i="1" l="1"/>
  <c r="P117" i="1"/>
  <c r="P116" i="1"/>
  <c r="P115" i="1"/>
  <c r="P114" i="1"/>
  <c r="P113" i="1"/>
  <c r="P112" i="1"/>
  <c r="P111" i="1"/>
  <c r="P110" i="1"/>
  <c r="P109" i="1"/>
  <c r="P108" i="1"/>
  <c r="P107" i="1"/>
  <c r="O106" i="1"/>
  <c r="P106" i="1" s="1"/>
  <c r="O105" i="1"/>
  <c r="P105" i="1" s="1"/>
  <c r="O104" i="1"/>
  <c r="P104" i="1" s="1"/>
  <c r="O103" i="1"/>
  <c r="P103" i="1" s="1"/>
  <c r="O102" i="1"/>
  <c r="P102" i="1" s="1"/>
  <c r="O101" i="1"/>
  <c r="P101" i="1" s="1"/>
  <c r="O100" i="1"/>
  <c r="P100" i="1" s="1"/>
  <c r="O99" i="1"/>
  <c r="P99" i="1" s="1"/>
  <c r="O98" i="1"/>
  <c r="P98" i="1" s="1"/>
  <c r="O97" i="1"/>
  <c r="P97" i="1" s="1"/>
  <c r="O96" i="1"/>
  <c r="P96" i="1" s="1"/>
  <c r="O95" i="1"/>
  <c r="P95" i="1" s="1"/>
  <c r="O94" i="1"/>
  <c r="P94" i="1" s="1"/>
  <c r="O93" i="1"/>
  <c r="P93" i="1" s="1"/>
  <c r="O92" i="1"/>
  <c r="P92" i="1" s="1"/>
  <c r="O91" i="1"/>
  <c r="P91" i="1" s="1"/>
  <c r="O90" i="1"/>
  <c r="P90" i="1" s="1"/>
  <c r="O89" i="1"/>
  <c r="P89" i="1" s="1"/>
  <c r="O88" i="1"/>
  <c r="P88" i="1" s="1"/>
  <c r="O87" i="1"/>
  <c r="P87" i="1" s="1"/>
  <c r="O86" i="1"/>
  <c r="P86" i="1" s="1"/>
  <c r="O85" i="1"/>
  <c r="P85" i="1" s="1"/>
  <c r="O84" i="1"/>
  <c r="P84" i="1" s="1"/>
  <c r="O83" i="1"/>
  <c r="P83" i="1" s="1"/>
  <c r="O82" i="1"/>
  <c r="P82" i="1" s="1"/>
  <c r="O81" i="1"/>
  <c r="P81" i="1" s="1"/>
  <c r="O80" i="1"/>
  <c r="P80" i="1" s="1"/>
  <c r="O79" i="1"/>
  <c r="P79" i="1" s="1"/>
  <c r="O78" i="1"/>
  <c r="P78" i="1" s="1"/>
  <c r="O77" i="1"/>
  <c r="P77" i="1" s="1"/>
  <c r="O76" i="1"/>
  <c r="P76" i="1" s="1"/>
  <c r="O75" i="1"/>
  <c r="P75" i="1" s="1"/>
  <c r="O74" i="1"/>
  <c r="P74" i="1" s="1"/>
  <c r="O73" i="1"/>
  <c r="P73" i="1" s="1"/>
  <c r="O72" i="1"/>
  <c r="P72" i="1" s="1"/>
  <c r="O71" i="1"/>
  <c r="P71" i="1" s="1"/>
  <c r="O70" i="1"/>
  <c r="P70" i="1" s="1"/>
  <c r="O69" i="1"/>
  <c r="P69" i="1" s="1"/>
  <c r="O68" i="1"/>
  <c r="P68" i="1" s="1"/>
  <c r="O67" i="1"/>
  <c r="P67" i="1" s="1"/>
  <c r="O66" i="1"/>
  <c r="P66" i="1" s="1"/>
  <c r="O65" i="1"/>
  <c r="P65" i="1" s="1"/>
  <c r="O64" i="1"/>
  <c r="P64" i="1" s="1"/>
  <c r="O63" i="1"/>
  <c r="P63" i="1" s="1"/>
  <c r="O62" i="1"/>
  <c r="P62" i="1" s="1"/>
  <c r="O61" i="1"/>
  <c r="P61" i="1" s="1"/>
  <c r="O60" i="1"/>
  <c r="P60" i="1" s="1"/>
  <c r="O59" i="1"/>
  <c r="P59" i="1" s="1"/>
  <c r="O58" i="1"/>
  <c r="P58" i="1" s="1"/>
  <c r="O57" i="1"/>
  <c r="P57" i="1" s="1"/>
  <c r="O56" i="1"/>
  <c r="P56" i="1" s="1"/>
  <c r="O55" i="1"/>
  <c r="P55" i="1" s="1"/>
  <c r="O54" i="1"/>
  <c r="P54" i="1" s="1"/>
  <c r="O53" i="1"/>
  <c r="P53" i="1" s="1"/>
  <c r="O52" i="1"/>
  <c r="P52" i="1" s="1"/>
  <c r="O51" i="1"/>
  <c r="P51" i="1" s="1"/>
  <c r="O50" i="1"/>
  <c r="P50" i="1" s="1"/>
  <c r="O49" i="1"/>
  <c r="P49" i="1" s="1"/>
  <c r="O48" i="1"/>
  <c r="P48" i="1" s="1"/>
  <c r="O47" i="1"/>
  <c r="P47" i="1" s="1"/>
  <c r="O46" i="1"/>
  <c r="P46" i="1" s="1"/>
  <c r="O45" i="1"/>
  <c r="P45" i="1" s="1"/>
  <c r="O44" i="1"/>
  <c r="P44" i="1" s="1"/>
  <c r="O43" i="1"/>
  <c r="P43" i="1" s="1"/>
  <c r="O42" i="1"/>
  <c r="P42" i="1" s="1"/>
  <c r="O41" i="1"/>
  <c r="P41" i="1" s="1"/>
  <c r="O40" i="1"/>
  <c r="P40" i="1" s="1"/>
  <c r="O39" i="1"/>
  <c r="P39" i="1" s="1"/>
  <c r="O38" i="1"/>
  <c r="P38" i="1" s="1"/>
  <c r="O37" i="1"/>
  <c r="P37" i="1" s="1"/>
  <c r="O36" i="1"/>
  <c r="P36" i="1" s="1"/>
  <c r="O35" i="1"/>
  <c r="P35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10" i="1"/>
  <c r="P10" i="1" s="1"/>
  <c r="O9" i="1"/>
  <c r="P9" i="1" s="1"/>
  <c r="O8" i="1"/>
  <c r="P8" i="1" s="1"/>
  <c r="O7" i="1"/>
  <c r="P7" i="1" s="1"/>
  <c r="O6" i="1"/>
  <c r="P6" i="1" s="1"/>
  <c r="O5" i="1"/>
  <c r="P5" i="1" s="1"/>
  <c r="O4" i="1"/>
  <c r="P4" i="1" s="1"/>
</calcChain>
</file>

<file path=xl/sharedStrings.xml><?xml version="1.0" encoding="utf-8"?>
<sst xmlns="http://schemas.openxmlformats.org/spreadsheetml/2006/main" count="517" uniqueCount="157">
  <si>
    <t>Протокол окружного этапа всероссийской олимпиады школьников в 2022-2023 уч.году
МАТЕМАТИКА. 10 класс</t>
  </si>
  <si>
    <t>Дата размещения на сайт: 05.12.2022</t>
  </si>
  <si>
    <t>№ п/п</t>
  </si>
  <si>
    <t>коды</t>
  </si>
  <si>
    <t>счетчик</t>
  </si>
  <si>
    <t>район</t>
  </si>
  <si>
    <t>Предмет</t>
  </si>
  <si>
    <t>Класс</t>
  </si>
  <si>
    <t>Пол</t>
  </si>
  <si>
    <t xml:space="preserve">Дата рождения </t>
  </si>
  <si>
    <t>ОО</t>
  </si>
  <si>
    <t>Задание 
№1</t>
  </si>
  <si>
    <t>Задание 
№2</t>
  </si>
  <si>
    <t>Задание 
№3</t>
  </si>
  <si>
    <t>Задание 
№4</t>
  </si>
  <si>
    <t>Задание 
№5</t>
  </si>
  <si>
    <t>Итоговый балл</t>
  </si>
  <si>
    <t>% выполнения</t>
  </si>
  <si>
    <t>Результат</t>
  </si>
  <si>
    <t>10М87</t>
  </si>
  <si>
    <t>ц</t>
  </si>
  <si>
    <t>математика</t>
  </si>
  <si>
    <t>м</t>
  </si>
  <si>
    <t>Победитель</t>
  </si>
  <si>
    <t>10М39</t>
  </si>
  <si>
    <t>а</t>
  </si>
  <si>
    <t>Призер</t>
  </si>
  <si>
    <t>10М14</t>
  </si>
  <si>
    <t>10М37</t>
  </si>
  <si>
    <t>10М98</t>
  </si>
  <si>
    <t>к</t>
  </si>
  <si>
    <t>ж</t>
  </si>
  <si>
    <t>10М57</t>
  </si>
  <si>
    <t>10М68</t>
  </si>
  <si>
    <t>10М02</t>
  </si>
  <si>
    <t>10М62</t>
  </si>
  <si>
    <t>10М33</t>
  </si>
  <si>
    <t>10М11</t>
  </si>
  <si>
    <t>10М13</t>
  </si>
  <si>
    <t>10М21</t>
  </si>
  <si>
    <t>Школа имени С.П.Королёва</t>
  </si>
  <si>
    <t>10М56</t>
  </si>
  <si>
    <t>10М86</t>
  </si>
  <si>
    <t>10М94</t>
  </si>
  <si>
    <t>10М115</t>
  </si>
  <si>
    <t>10М31</t>
  </si>
  <si>
    <t>ООЦ</t>
  </si>
  <si>
    <t>10М42</t>
  </si>
  <si>
    <t>10М114</t>
  </si>
  <si>
    <t>10М48</t>
  </si>
  <si>
    <t>10М77</t>
  </si>
  <si>
    <t>10М10</t>
  </si>
  <si>
    <t>10М15</t>
  </si>
  <si>
    <t>10М35</t>
  </si>
  <si>
    <t>10М47</t>
  </si>
  <si>
    <t>10М81</t>
  </si>
  <si>
    <t>10М49</t>
  </si>
  <si>
    <t>10М100</t>
  </si>
  <si>
    <t>10М111</t>
  </si>
  <si>
    <t>10М04</t>
  </si>
  <si>
    <t>10М28</t>
  </si>
  <si>
    <t>10М36</t>
  </si>
  <si>
    <t>10М71</t>
  </si>
  <si>
    <t>10М19</t>
  </si>
  <si>
    <t>10М23</t>
  </si>
  <si>
    <t>10М40</t>
  </si>
  <si>
    <t>10М55</t>
  </si>
  <si>
    <t>10М88</t>
  </si>
  <si>
    <t>10М07</t>
  </si>
  <si>
    <t>10М12</t>
  </si>
  <si>
    <t>10М110</t>
  </si>
  <si>
    <t>10М112</t>
  </si>
  <si>
    <t>10М01</t>
  </si>
  <si>
    <t>10М05</t>
  </si>
  <si>
    <t>10М17</t>
  </si>
  <si>
    <t>10М22</t>
  </si>
  <si>
    <t>10М50</t>
  </si>
  <si>
    <t>10М70</t>
  </si>
  <si>
    <t>10М91</t>
  </si>
  <si>
    <t>10М96</t>
  </si>
  <si>
    <t>10М97</t>
  </si>
  <si>
    <t>10М102</t>
  </si>
  <si>
    <t>10М104</t>
  </si>
  <si>
    <t>10М27</t>
  </si>
  <si>
    <t>10М29</t>
  </si>
  <si>
    <t>10М32</t>
  </si>
  <si>
    <t>Ж</t>
  </si>
  <si>
    <t>10М38</t>
  </si>
  <si>
    <t>10М51</t>
  </si>
  <si>
    <t>10М53</t>
  </si>
  <si>
    <t>10М75</t>
  </si>
  <si>
    <t>10М76</t>
  </si>
  <si>
    <t>10М78</t>
  </si>
  <si>
    <t>10М83</t>
  </si>
  <si>
    <t>10М105</t>
  </si>
  <si>
    <t>10М106</t>
  </si>
  <si>
    <t>10М44</t>
  </si>
  <si>
    <t>10М45</t>
  </si>
  <si>
    <t>77</t>
  </si>
  <si>
    <t>10М46</t>
  </si>
  <si>
    <t>10М54</t>
  </si>
  <si>
    <t>10М80</t>
  </si>
  <si>
    <t>26.08.2006</t>
  </si>
  <si>
    <t>10М89</t>
  </si>
  <si>
    <t>10М92</t>
  </si>
  <si>
    <t>10М93</t>
  </si>
  <si>
    <t>10М108</t>
  </si>
  <si>
    <t>10М08</t>
  </si>
  <si>
    <t>10М18</t>
  </si>
  <si>
    <t>10М20</t>
  </si>
  <si>
    <t>10М24</t>
  </si>
  <si>
    <t>10М41</t>
  </si>
  <si>
    <t>10М43</t>
  </si>
  <si>
    <t>10М59</t>
  </si>
  <si>
    <t>10М79</t>
  </si>
  <si>
    <t>10М84</t>
  </si>
  <si>
    <t>10М85</t>
  </si>
  <si>
    <t>06.10.2006</t>
  </si>
  <si>
    <t>10М90</t>
  </si>
  <si>
    <t>10М101</t>
  </si>
  <si>
    <t>10М03</t>
  </si>
  <si>
    <t>10М06</t>
  </si>
  <si>
    <t>10М09</t>
  </si>
  <si>
    <t>10М25</t>
  </si>
  <si>
    <t>ПКГ</t>
  </si>
  <si>
    <t>10М26</t>
  </si>
  <si>
    <t>10М30</t>
  </si>
  <si>
    <t>М</t>
  </si>
  <si>
    <t>10М34</t>
  </si>
  <si>
    <t>10М60</t>
  </si>
  <si>
    <t>10М61</t>
  </si>
  <si>
    <t>10М66</t>
  </si>
  <si>
    <t>16.05.2006</t>
  </si>
  <si>
    <t>10М72</t>
  </si>
  <si>
    <t>10М82</t>
  </si>
  <si>
    <t>10М99</t>
  </si>
  <si>
    <t>10М107</t>
  </si>
  <si>
    <t>10М109</t>
  </si>
  <si>
    <t>10М113</t>
  </si>
  <si>
    <t>10М16</t>
  </si>
  <si>
    <t>неявка</t>
  </si>
  <si>
    <t>10М52</t>
  </si>
  <si>
    <t>10М58</t>
  </si>
  <si>
    <t>10М63</t>
  </si>
  <si>
    <t>10М64</t>
  </si>
  <si>
    <t>10М65</t>
  </si>
  <si>
    <t>10М67</t>
  </si>
  <si>
    <t>10М69</t>
  </si>
  <si>
    <t>10М73</t>
  </si>
  <si>
    <t>10М74</t>
  </si>
  <si>
    <t>10М95</t>
  </si>
  <si>
    <t>10М103</t>
  </si>
  <si>
    <t>Председатель жюри:</t>
  </si>
  <si>
    <t>Одегова С.П.</t>
  </si>
  <si>
    <t>Члены жюри:</t>
  </si>
  <si>
    <t xml:space="preserve">Сопредседатель: </t>
  </si>
  <si>
    <t>Янаева О.Н.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</si>
</sst>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indexed="5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9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8" fillId="0" borderId="0"/>
    <xf numFmtId="0" fontId="11" fillId="0" borderId="0"/>
    <xf numFmtId="0" fontId="13" fillId="0" borderId="0"/>
    <xf numFmtId="0" fontId="17" fillId="0" borderId="0"/>
  </cellStyleXfs>
  <cellXfs count="154">
    <xf numFmtId="0" fontId="0" fillId="0" borderId="0" xfId="0"/>
    <xf numFmtId="0" fontId="2" fillId="0" borderId="0" xfId="0" applyFont="1" applyFill="1" applyBorder="1" applyAlignment="1">
      <alignment horizontal="centerContinuous" wrapText="1"/>
    </xf>
    <xf numFmtId="0" fontId="0" fillId="0" borderId="0" xfId="0" applyFill="1" applyAlignment="1">
      <alignment horizontal="centerContinuous"/>
    </xf>
    <xf numFmtId="0" fontId="4" fillId="0" borderId="0" xfId="2" applyNumberFormat="1" applyFont="1" applyFill="1" applyBorder="1" applyAlignment="1">
      <alignment vertical="center"/>
    </xf>
    <xf numFmtId="0" fontId="0" fillId="0" borderId="0" xfId="0" applyFill="1"/>
    <xf numFmtId="49" fontId="5" fillId="0" borderId="1" xfId="2" applyNumberFormat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/>
    </xf>
    <xf numFmtId="49" fontId="9" fillId="0" borderId="2" xfId="3" applyNumberFormat="1" applyFont="1" applyFill="1" applyBorder="1" applyAlignment="1">
      <alignment horizontal="center"/>
    </xf>
    <xf numFmtId="0" fontId="7" fillId="0" borderId="1" xfId="2" applyNumberFormat="1" applyFont="1" applyFill="1" applyBorder="1" applyAlignment="1">
      <alignment horizontal="left" wrapText="1" indent="1"/>
    </xf>
    <xf numFmtId="0" fontId="4" fillId="0" borderId="1" xfId="2" applyNumberFormat="1" applyFont="1" applyFill="1" applyBorder="1" applyAlignment="1">
      <alignment horizontal="center" vertical="top"/>
    </xf>
    <xf numFmtId="0" fontId="9" fillId="0" borderId="3" xfId="3" applyFont="1" applyFill="1" applyBorder="1" applyAlignment="1">
      <alignment horizontal="center"/>
    </xf>
    <xf numFmtId="14" fontId="9" fillId="0" borderId="1" xfId="3" applyNumberFormat="1" applyFont="1" applyFill="1" applyBorder="1" applyAlignment="1">
      <alignment horizontal="center" wrapText="1"/>
    </xf>
    <xf numFmtId="0" fontId="9" fillId="2" borderId="1" xfId="3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9" fontId="10" fillId="0" borderId="1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3" xfId="2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49" fontId="4" fillId="0" borderId="4" xfId="2" applyNumberFormat="1" applyFont="1" applyFill="1" applyBorder="1" applyAlignment="1">
      <alignment horizontal="center"/>
    </xf>
    <xf numFmtId="0" fontId="4" fillId="0" borderId="1" xfId="2" applyNumberFormat="1" applyFont="1" applyFill="1" applyBorder="1" applyAlignment="1">
      <alignment horizontal="left" wrapText="1" indent="1"/>
    </xf>
    <xf numFmtId="0" fontId="4" fillId="0" borderId="1" xfId="2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center" vertical="center" wrapText="1"/>
    </xf>
    <xf numFmtId="0" fontId="4" fillId="0" borderId="5" xfId="2" applyFont="1" applyBorder="1" applyAlignment="1">
      <alignment horizontal="center"/>
    </xf>
    <xf numFmtId="0" fontId="12" fillId="0" borderId="4" xfId="4" applyFont="1" applyFill="1" applyBorder="1" applyAlignment="1">
      <alignment horizontal="center"/>
    </xf>
    <xf numFmtId="0" fontId="4" fillId="0" borderId="6" xfId="4" applyFont="1" applyFill="1" applyBorder="1" applyAlignment="1">
      <alignment horizontal="center"/>
    </xf>
    <xf numFmtId="164" fontId="4" fillId="0" borderId="1" xfId="4" applyNumberFormat="1" applyFont="1" applyFill="1" applyBorder="1" applyAlignment="1">
      <alignment horizontal="center"/>
    </xf>
    <xf numFmtId="0" fontId="4" fillId="0" borderId="5" xfId="4" applyFont="1" applyBorder="1" applyAlignment="1">
      <alignment horizontal="center"/>
    </xf>
    <xf numFmtId="14" fontId="4" fillId="0" borderId="1" xfId="2" applyNumberFormat="1" applyFont="1" applyFill="1" applyBorder="1" applyAlignment="1">
      <alignment horizontal="center" vertical="top" wrapText="1"/>
    </xf>
    <xf numFmtId="0" fontId="4" fillId="0" borderId="5" xfId="2" applyNumberFormat="1" applyFont="1" applyBorder="1" applyAlignment="1">
      <alignment horizontal="center" vertical="top"/>
    </xf>
    <xf numFmtId="14" fontId="4" fillId="0" borderId="1" xfId="2" applyNumberFormat="1" applyFont="1" applyFill="1" applyBorder="1" applyAlignment="1">
      <alignment horizontal="center"/>
    </xf>
    <xf numFmtId="0" fontId="4" fillId="0" borderId="5" xfId="2" applyNumberFormat="1" applyFont="1" applyBorder="1" applyAlignment="1">
      <alignment horizontal="center"/>
    </xf>
    <xf numFmtId="0" fontId="4" fillId="0" borderId="7" xfId="4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4" fillId="0" borderId="7" xfId="2" applyNumberFormat="1" applyFont="1" applyFill="1" applyBorder="1" applyAlignment="1">
      <alignment horizontal="center"/>
    </xf>
    <xf numFmtId="49" fontId="4" fillId="0" borderId="8" xfId="2" applyNumberFormat="1" applyFont="1" applyFill="1" applyBorder="1" applyAlignment="1">
      <alignment horizontal="center"/>
    </xf>
    <xf numFmtId="0" fontId="4" fillId="0" borderId="6" xfId="2" applyNumberFormat="1" applyFont="1" applyFill="1" applyBorder="1" applyAlignment="1">
      <alignment horizontal="center"/>
    </xf>
    <xf numFmtId="0" fontId="4" fillId="0" borderId="8" xfId="2" applyFont="1" applyFill="1" applyBorder="1" applyAlignment="1">
      <alignment horizontal="center"/>
    </xf>
    <xf numFmtId="0" fontId="4" fillId="0" borderId="7" xfId="2" applyFont="1" applyFill="1" applyBorder="1" applyAlignment="1">
      <alignment horizontal="center"/>
    </xf>
    <xf numFmtId="14" fontId="4" fillId="0" borderId="1" xfId="5" applyNumberFormat="1" applyFont="1" applyFill="1" applyBorder="1" applyAlignment="1">
      <alignment horizontal="center" wrapText="1"/>
    </xf>
    <xf numFmtId="0" fontId="14" fillId="0" borderId="5" xfId="2" applyFont="1" applyBorder="1" applyAlignment="1">
      <alignment horizontal="center" wrapText="1"/>
    </xf>
    <xf numFmtId="0" fontId="4" fillId="0" borderId="8" xfId="0" applyFont="1" applyFill="1" applyBorder="1" applyAlignment="1">
      <alignment horizontal="center"/>
    </xf>
    <xf numFmtId="49" fontId="9" fillId="0" borderId="8" xfId="3" applyNumberFormat="1" applyFont="1" applyFill="1" applyBorder="1" applyAlignment="1">
      <alignment horizontal="center"/>
    </xf>
    <xf numFmtId="0" fontId="9" fillId="0" borderId="7" xfId="3" applyFont="1" applyFill="1" applyBorder="1" applyAlignment="1">
      <alignment horizontal="center"/>
    </xf>
    <xf numFmtId="0" fontId="9" fillId="2" borderId="5" xfId="3" applyNumberFormat="1" applyFont="1" applyFill="1" applyBorder="1" applyAlignment="1">
      <alignment horizontal="center"/>
    </xf>
    <xf numFmtId="49" fontId="4" fillId="0" borderId="9" xfId="2" applyNumberFormat="1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14" fontId="4" fillId="0" borderId="3" xfId="2" applyNumberFormat="1" applyFont="1" applyFill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49" fontId="4" fillId="0" borderId="9" xfId="2" applyNumberFormat="1" applyFont="1" applyFill="1" applyBorder="1" applyAlignment="1">
      <alignment horizontal="center"/>
    </xf>
    <xf numFmtId="0" fontId="4" fillId="0" borderId="6" xfId="2" applyFont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center"/>
    </xf>
    <xf numFmtId="0" fontId="4" fillId="3" borderId="1" xfId="2" applyNumberFormat="1" applyFont="1" applyFill="1" applyBorder="1" applyAlignment="1">
      <alignment horizontal="center"/>
    </xf>
    <xf numFmtId="49" fontId="4" fillId="0" borderId="2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4" fillId="3" borderId="1" xfId="2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4" fillId="0" borderId="6" xfId="2" applyNumberFormat="1" applyFont="1" applyBorder="1" applyAlignment="1">
      <alignment horizontal="center"/>
    </xf>
    <xf numFmtId="0" fontId="12" fillId="0" borderId="8" xfId="4" applyFont="1" applyFill="1" applyBorder="1" applyAlignment="1">
      <alignment horizontal="center"/>
    </xf>
    <xf numFmtId="0" fontId="4" fillId="0" borderId="1" xfId="4" applyFont="1" applyFill="1" applyBorder="1" applyAlignment="1">
      <alignment horizontal="center"/>
    </xf>
    <xf numFmtId="49" fontId="4" fillId="0" borderId="8" xfId="2" applyNumberFormat="1" applyFont="1" applyFill="1" applyBorder="1" applyAlignment="1">
      <alignment horizontal="center" vertical="center"/>
    </xf>
    <xf numFmtId="14" fontId="4" fillId="0" borderId="1" xfId="2" applyNumberFormat="1" applyFont="1" applyFill="1" applyBorder="1" applyAlignment="1">
      <alignment horizontal="center" wrapText="1"/>
    </xf>
    <xf numFmtId="0" fontId="4" fillId="0" borderId="5" xfId="2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4" fontId="4" fillId="0" borderId="1" xfId="2" applyNumberFormat="1" applyFont="1" applyFill="1" applyBorder="1" applyAlignment="1">
      <alignment horizontal="center" vertical="top"/>
    </xf>
    <xf numFmtId="0" fontId="4" fillId="0" borderId="1" xfId="2" applyNumberFormat="1" applyFont="1" applyBorder="1" applyAlignment="1">
      <alignment horizontal="center" vertical="top"/>
    </xf>
    <xf numFmtId="0" fontId="15" fillId="0" borderId="2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14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0" borderId="1" xfId="2" applyNumberFormat="1" applyFont="1" applyFill="1" applyBorder="1" applyAlignment="1">
      <alignment horizontal="center" vertical="center"/>
    </xf>
    <xf numFmtId="0" fontId="12" fillId="0" borderId="2" xfId="4" applyFont="1" applyFill="1" applyBorder="1" applyAlignment="1">
      <alignment horizontal="center"/>
    </xf>
    <xf numFmtId="0" fontId="4" fillId="0" borderId="1" xfId="4" applyFont="1" applyBorder="1" applyAlignment="1">
      <alignment horizontal="center"/>
    </xf>
    <xf numFmtId="49" fontId="4" fillId="0" borderId="10" xfId="2" applyNumberFormat="1" applyFont="1" applyFill="1" applyBorder="1" applyAlignment="1">
      <alignment horizontal="center"/>
    </xf>
    <xf numFmtId="49" fontId="16" fillId="0" borderId="4" xfId="3" applyNumberFormat="1" applyFont="1" applyFill="1" applyBorder="1" applyAlignment="1">
      <alignment horizontal="center"/>
    </xf>
    <xf numFmtId="0" fontId="4" fillId="0" borderId="11" xfId="2" applyNumberFormat="1" applyFont="1" applyFill="1" applyBorder="1" applyAlignment="1">
      <alignment horizontal="center" vertical="top"/>
    </xf>
    <xf numFmtId="0" fontId="16" fillId="0" borderId="12" xfId="3" applyNumberFormat="1" applyFont="1" applyFill="1" applyBorder="1" applyAlignment="1">
      <alignment horizontal="center"/>
    </xf>
    <xf numFmtId="14" fontId="16" fillId="0" borderId="13" xfId="3" applyNumberFormat="1" applyFont="1" applyFill="1" applyBorder="1" applyAlignment="1">
      <alignment horizontal="center"/>
    </xf>
    <xf numFmtId="0" fontId="16" fillId="0" borderId="5" xfId="3" applyNumberFormat="1" applyFont="1" applyFill="1" applyBorder="1" applyAlignment="1">
      <alignment horizontal="center"/>
    </xf>
    <xf numFmtId="0" fontId="4" fillId="0" borderId="12" xfId="2" applyNumberFormat="1" applyFont="1" applyFill="1" applyBorder="1" applyAlignment="1">
      <alignment horizontal="center"/>
    </xf>
    <xf numFmtId="14" fontId="4" fillId="0" borderId="13" xfId="2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center"/>
    </xf>
    <xf numFmtId="14" fontId="4" fillId="0" borderId="13" xfId="0" applyNumberFormat="1" applyFont="1" applyFill="1" applyBorder="1" applyAlignment="1">
      <alignment horizontal="center"/>
    </xf>
    <xf numFmtId="49" fontId="7" fillId="0" borderId="4" xfId="2" applyNumberFormat="1" applyFont="1" applyFill="1" applyBorder="1" applyAlignment="1">
      <alignment horizontal="center"/>
    </xf>
    <xf numFmtId="14" fontId="12" fillId="0" borderId="1" xfId="2" applyNumberFormat="1" applyFont="1" applyFill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49" fontId="4" fillId="0" borderId="4" xfId="2" applyNumberFormat="1" applyFont="1" applyFill="1" applyBorder="1" applyAlignment="1">
      <alignment horizontal="center" vertical="center"/>
    </xf>
    <xf numFmtId="49" fontId="16" fillId="0" borderId="1" xfId="3" applyNumberFormat="1" applyFont="1" applyFill="1" applyBorder="1" applyAlignment="1">
      <alignment horizontal="center"/>
    </xf>
    <xf numFmtId="0" fontId="16" fillId="0" borderId="1" xfId="3" applyNumberFormat="1" applyFont="1" applyFill="1" applyBorder="1" applyAlignment="1">
      <alignment horizontal="center"/>
    </xf>
    <xf numFmtId="14" fontId="16" fillId="0" borderId="1" xfId="3" applyNumberFormat="1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/>
    </xf>
    <xf numFmtId="0" fontId="4" fillId="0" borderId="1" xfId="2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49" fontId="7" fillId="0" borderId="1" xfId="2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/>
    </xf>
    <xf numFmtId="0" fontId="4" fillId="0" borderId="1" xfId="2" applyNumberFormat="1" applyFont="1" applyBorder="1" applyAlignment="1">
      <alignment horizontal="center" vertical="center"/>
    </xf>
    <xf numFmtId="49" fontId="9" fillId="0" borderId="1" xfId="3" applyNumberFormat="1" applyFont="1" applyFill="1" applyBorder="1" applyAlignment="1">
      <alignment horizontal="center"/>
    </xf>
    <xf numFmtId="0" fontId="16" fillId="0" borderId="7" xfId="3" applyNumberFormat="1" applyFont="1" applyFill="1" applyBorder="1" applyAlignment="1">
      <alignment horizontal="center"/>
    </xf>
    <xf numFmtId="14" fontId="12" fillId="0" borderId="1" xfId="2" applyNumberFormat="1" applyFont="1" applyFill="1" applyBorder="1" applyAlignment="1">
      <alignment horizontal="center" vertical="top" wrapText="1"/>
    </xf>
    <xf numFmtId="0" fontId="7" fillId="0" borderId="1" xfId="2" applyNumberFormat="1" applyFont="1" applyFill="1" applyBorder="1" applyAlignment="1">
      <alignment horizontal="left" vertical="center" wrapText="1"/>
    </xf>
    <xf numFmtId="49" fontId="4" fillId="0" borderId="5" xfId="2" applyNumberFormat="1" applyFont="1" applyFill="1" applyBorder="1" applyAlignment="1">
      <alignment horizontal="center" vertical="center"/>
    </xf>
    <xf numFmtId="0" fontId="7" fillId="0" borderId="5" xfId="2" applyNumberFormat="1" applyFont="1" applyBorder="1" applyAlignment="1">
      <alignment horizontal="center"/>
    </xf>
    <xf numFmtId="0" fontId="9" fillId="0" borderId="1" xfId="3" applyFont="1" applyFill="1" applyBorder="1" applyAlignment="1">
      <alignment horizontal="center"/>
    </xf>
    <xf numFmtId="0" fontId="7" fillId="3" borderId="1" xfId="2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49" fontId="4" fillId="0" borderId="14" xfId="2" applyNumberFormat="1" applyFont="1" applyFill="1" applyBorder="1" applyAlignment="1">
      <alignment horizontal="center" vertical="center"/>
    </xf>
    <xf numFmtId="0" fontId="4" fillId="0" borderId="14" xfId="2" applyNumberFormat="1" applyFont="1" applyBorder="1" applyAlignment="1">
      <alignment horizontal="center" vertical="center"/>
    </xf>
    <xf numFmtId="49" fontId="7" fillId="0" borderId="14" xfId="2" applyNumberFormat="1" applyFont="1" applyFill="1" applyBorder="1" applyAlignment="1">
      <alignment horizontal="center"/>
    </xf>
    <xf numFmtId="0" fontId="7" fillId="0" borderId="14" xfId="2" applyNumberFormat="1" applyFont="1" applyBorder="1" applyAlignment="1">
      <alignment horizontal="center"/>
    </xf>
    <xf numFmtId="14" fontId="4" fillId="0" borderId="13" xfId="2" applyNumberFormat="1" applyFont="1" applyFill="1" applyBorder="1" applyAlignment="1">
      <alignment horizontal="center" wrapText="1"/>
    </xf>
    <xf numFmtId="14" fontId="4" fillId="0" borderId="15" xfId="2" applyNumberFormat="1" applyFont="1" applyFill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/>
    </xf>
    <xf numFmtId="0" fontId="4" fillId="0" borderId="14" xfId="2" applyFont="1" applyFill="1" applyBorder="1" applyAlignment="1">
      <alignment horizontal="center"/>
    </xf>
    <xf numFmtId="0" fontId="4" fillId="0" borderId="8" xfId="2" applyNumberFormat="1" applyFont="1" applyBorder="1" applyAlignment="1">
      <alignment horizontal="center"/>
    </xf>
    <xf numFmtId="0" fontId="4" fillId="0" borderId="8" xfId="2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top"/>
    </xf>
    <xf numFmtId="49" fontId="7" fillId="0" borderId="16" xfId="2" applyNumberFormat="1" applyFont="1" applyFill="1" applyBorder="1" applyAlignment="1">
      <alignment horizontal="center"/>
    </xf>
    <xf numFmtId="14" fontId="4" fillId="0" borderId="3" xfId="2" applyNumberFormat="1" applyFont="1" applyFill="1" applyBorder="1" applyAlignment="1">
      <alignment horizontal="center"/>
    </xf>
    <xf numFmtId="49" fontId="4" fillId="0" borderId="16" xfId="2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49" fontId="7" fillId="0" borderId="8" xfId="2" applyNumberFormat="1" applyFont="1" applyFill="1" applyBorder="1" applyAlignment="1">
      <alignment horizontal="center"/>
    </xf>
    <xf numFmtId="0" fontId="7" fillId="0" borderId="7" xfId="2" applyNumberFormat="1" applyFont="1" applyFill="1" applyBorder="1" applyAlignment="1">
      <alignment horizontal="center"/>
    </xf>
    <xf numFmtId="0" fontId="7" fillId="0" borderId="8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center" vertical="center"/>
    </xf>
    <xf numFmtId="14" fontId="12" fillId="0" borderId="1" xfId="6" applyNumberFormat="1" applyFont="1" applyFill="1" applyBorder="1" applyAlignment="1">
      <alignment horizontal="center"/>
    </xf>
    <xf numFmtId="0" fontId="4" fillId="3" borderId="5" xfId="6" applyNumberFormat="1" applyFont="1" applyFill="1" applyBorder="1" applyAlignment="1">
      <alignment horizontal="center" vertical="center"/>
    </xf>
    <xf numFmtId="49" fontId="4" fillId="0" borderId="8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4" fillId="3" borderId="5" xfId="2" applyNumberFormat="1" applyFont="1" applyFill="1" applyBorder="1" applyAlignment="1">
      <alignment horizontal="center" vertical="center"/>
    </xf>
    <xf numFmtId="0" fontId="4" fillId="4" borderId="5" xfId="2" applyNumberFormat="1" applyFont="1" applyFill="1" applyBorder="1" applyAlignment="1">
      <alignment horizontal="center"/>
    </xf>
    <xf numFmtId="0" fontId="7" fillId="4" borderId="5" xfId="2" applyNumberFormat="1" applyFont="1" applyFill="1" applyBorder="1" applyAlignment="1">
      <alignment horizontal="center"/>
    </xf>
    <xf numFmtId="14" fontId="4" fillId="0" borderId="7" xfId="2" applyNumberFormat="1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 wrapText="1"/>
    </xf>
    <xf numFmtId="0" fontId="4" fillId="0" borderId="2" xfId="2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 vertical="center" wrapText="1"/>
    </xf>
    <xf numFmtId="0" fontId="4" fillId="4" borderId="5" xfId="2" applyNumberFormat="1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center"/>
    </xf>
    <xf numFmtId="0" fontId="9" fillId="5" borderId="5" xfId="3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18" fillId="0" borderId="0" xfId="0" applyFont="1" applyFill="1" applyAlignment="1">
      <alignment horizontal="center"/>
    </xf>
  </cellXfs>
  <cellStyles count="7">
    <cellStyle name="Обычный" xfId="0" builtinId="0"/>
    <cellStyle name="Обычный 2" xfId="2"/>
    <cellStyle name="Обычный 2 2" xfId="5"/>
    <cellStyle name="Обычный 3" xfId="6"/>
    <cellStyle name="Обычный 5" xfId="3"/>
    <cellStyle name="Обычный 6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72;&#1090;&#1077;&#1084;&#1072;&#1090;&#1080;&#1082;&#1072;_9-11/&#1078;&#1102;&#1088;&#1080;/&#1084;&#1072;&#1090;&#1077;&#1084;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 10 КЛ"/>
      <sheetName val="на сайт (3)"/>
      <sheetName val="на сайт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2"/>
  <sheetViews>
    <sheetView tabSelected="1" zoomScaleNormal="100" workbookViewId="0">
      <selection activeCell="H10" sqref="H10"/>
    </sheetView>
  </sheetViews>
  <sheetFormatPr defaultRowHeight="15" x14ac:dyDescent="0.25"/>
  <cols>
    <col min="1" max="1" width="5.42578125" style="4" customWidth="1"/>
    <col min="2" max="2" width="9" style="4" customWidth="1"/>
    <col min="3" max="3" width="7" style="4" customWidth="1"/>
    <col min="4" max="4" width="5.5703125" style="4" customWidth="1"/>
    <col min="5" max="5" width="15.7109375" style="4" customWidth="1"/>
    <col min="6" max="6" width="6.85546875" style="4" customWidth="1"/>
    <col min="7" max="7" width="5.28515625" style="4" customWidth="1"/>
    <col min="8" max="8" width="14.28515625" style="4" customWidth="1"/>
    <col min="9" max="9" width="11.7109375" style="4" customWidth="1"/>
    <col min="10" max="10" width="8.5703125" style="4" customWidth="1"/>
    <col min="11" max="11" width="11" style="4" customWidth="1"/>
    <col min="12" max="12" width="9.28515625" style="4" customWidth="1"/>
    <col min="13" max="13" width="9.85546875" style="4" customWidth="1"/>
    <col min="14" max="15" width="9.140625" style="4"/>
    <col min="16" max="16" width="11.5703125" style="4" customWidth="1"/>
    <col min="17" max="17" width="13.42578125" style="4" customWidth="1"/>
  </cols>
  <sheetData>
    <row r="1" spans="1:17" ht="29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.75" x14ac:dyDescent="0.25">
      <c r="A2" s="3" t="s">
        <v>1</v>
      </c>
    </row>
    <row r="3" spans="1:17" ht="28.15" customHeight="1" x14ac:dyDescent="0.2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</row>
    <row r="4" spans="1:17" ht="15.75" x14ac:dyDescent="0.25">
      <c r="A4" s="7">
        <v>1</v>
      </c>
      <c r="B4" s="8" t="s">
        <v>19</v>
      </c>
      <c r="C4" s="8">
        <v>87</v>
      </c>
      <c r="D4" s="9" t="s">
        <v>20</v>
      </c>
      <c r="E4" s="10" t="s">
        <v>21</v>
      </c>
      <c r="F4" s="11">
        <v>10</v>
      </c>
      <c r="G4" s="12" t="s">
        <v>22</v>
      </c>
      <c r="H4" s="13">
        <v>38928</v>
      </c>
      <c r="I4" s="14">
        <v>19</v>
      </c>
      <c r="J4" s="15">
        <v>7</v>
      </c>
      <c r="K4" s="15">
        <v>7</v>
      </c>
      <c r="L4" s="15">
        <v>0</v>
      </c>
      <c r="M4" s="15">
        <v>7</v>
      </c>
      <c r="N4" s="15">
        <v>6</v>
      </c>
      <c r="O4" s="15">
        <f>SUM(J4:N4)</f>
        <v>27</v>
      </c>
      <c r="P4" s="16">
        <f>O4/35</f>
        <v>0.77142857142857146</v>
      </c>
      <c r="Q4" s="15" t="s">
        <v>23</v>
      </c>
    </row>
    <row r="5" spans="1:17" ht="15.75" x14ac:dyDescent="0.25">
      <c r="A5" s="7">
        <v>2</v>
      </c>
      <c r="B5" s="8" t="s">
        <v>24</v>
      </c>
      <c r="C5" s="8">
        <v>39</v>
      </c>
      <c r="D5" s="17" t="s">
        <v>25</v>
      </c>
      <c r="E5" s="10" t="s">
        <v>21</v>
      </c>
      <c r="F5" s="18">
        <v>10</v>
      </c>
      <c r="G5" s="19" t="s">
        <v>22</v>
      </c>
      <c r="H5" s="20">
        <v>38818</v>
      </c>
      <c r="I5" s="21">
        <v>57</v>
      </c>
      <c r="J5" s="15">
        <v>7</v>
      </c>
      <c r="K5" s="15">
        <v>7</v>
      </c>
      <c r="L5" s="15">
        <v>1</v>
      </c>
      <c r="M5" s="15">
        <v>7</v>
      </c>
      <c r="N5" s="15">
        <v>0</v>
      </c>
      <c r="O5" s="15">
        <f>SUM(J5:N5)</f>
        <v>22</v>
      </c>
      <c r="P5" s="16">
        <f>O5/35</f>
        <v>0.62857142857142856</v>
      </c>
      <c r="Q5" s="15" t="s">
        <v>26</v>
      </c>
    </row>
    <row r="6" spans="1:17" ht="15.75" x14ac:dyDescent="0.25">
      <c r="A6" s="7">
        <v>3</v>
      </c>
      <c r="B6" s="8" t="s">
        <v>27</v>
      </c>
      <c r="C6" s="8">
        <v>14</v>
      </c>
      <c r="D6" s="22" t="s">
        <v>25</v>
      </c>
      <c r="E6" s="23" t="s">
        <v>21</v>
      </c>
      <c r="F6" s="18">
        <v>10</v>
      </c>
      <c r="G6" s="24" t="s">
        <v>22</v>
      </c>
      <c r="H6" s="25">
        <v>39101</v>
      </c>
      <c r="I6" s="26">
        <v>51</v>
      </c>
      <c r="J6" s="15">
        <v>3</v>
      </c>
      <c r="K6" s="15">
        <v>4</v>
      </c>
      <c r="L6" s="15">
        <v>0</v>
      </c>
      <c r="M6" s="15">
        <v>7</v>
      </c>
      <c r="N6" s="15">
        <v>6</v>
      </c>
      <c r="O6" s="15">
        <f>SUM(J6:N6)</f>
        <v>20</v>
      </c>
      <c r="P6" s="16">
        <f>O6/35</f>
        <v>0.5714285714285714</v>
      </c>
      <c r="Q6" s="15" t="s">
        <v>26</v>
      </c>
    </row>
    <row r="7" spans="1:17" ht="15.75" x14ac:dyDescent="0.25">
      <c r="A7" s="7">
        <v>4</v>
      </c>
      <c r="B7" s="8" t="s">
        <v>28</v>
      </c>
      <c r="C7" s="8">
        <v>37</v>
      </c>
      <c r="D7" s="27" t="s">
        <v>25</v>
      </c>
      <c r="E7" s="23" t="s">
        <v>21</v>
      </c>
      <c r="F7" s="18">
        <v>10</v>
      </c>
      <c r="G7" s="28" t="s">
        <v>22</v>
      </c>
      <c r="H7" s="29">
        <v>38806</v>
      </c>
      <c r="I7" s="30">
        <v>67</v>
      </c>
      <c r="J7" s="15">
        <v>3</v>
      </c>
      <c r="K7" s="15">
        <v>7</v>
      </c>
      <c r="L7" s="15">
        <v>0</v>
      </c>
      <c r="M7" s="15">
        <v>6</v>
      </c>
      <c r="N7" s="15">
        <v>4</v>
      </c>
      <c r="O7" s="15">
        <f>SUM(J7:N7)</f>
        <v>20</v>
      </c>
      <c r="P7" s="16">
        <f>O7/35</f>
        <v>0.5714285714285714</v>
      </c>
      <c r="Q7" s="15" t="s">
        <v>26</v>
      </c>
    </row>
    <row r="8" spans="1:17" ht="15.75" x14ac:dyDescent="0.25">
      <c r="A8" s="7">
        <v>5</v>
      </c>
      <c r="B8" s="8" t="s">
        <v>29</v>
      </c>
      <c r="C8" s="8">
        <v>98</v>
      </c>
      <c r="D8" s="22" t="s">
        <v>30</v>
      </c>
      <c r="E8" s="10" t="s">
        <v>21</v>
      </c>
      <c r="F8" s="18">
        <v>10</v>
      </c>
      <c r="G8" s="11" t="s">
        <v>31</v>
      </c>
      <c r="H8" s="31">
        <v>38938</v>
      </c>
      <c r="I8" s="32">
        <v>6</v>
      </c>
      <c r="J8" s="15">
        <v>6</v>
      </c>
      <c r="K8" s="15">
        <v>4</v>
      </c>
      <c r="L8" s="15">
        <v>0</v>
      </c>
      <c r="M8" s="15">
        <v>4</v>
      </c>
      <c r="N8" s="15">
        <v>6</v>
      </c>
      <c r="O8" s="15">
        <f>SUM(J8:N8)</f>
        <v>20</v>
      </c>
      <c r="P8" s="16">
        <f>O8/35</f>
        <v>0.5714285714285714</v>
      </c>
      <c r="Q8" s="15" t="s">
        <v>26</v>
      </c>
    </row>
    <row r="9" spans="1:17" ht="15.75" x14ac:dyDescent="0.25">
      <c r="A9" s="7">
        <v>6</v>
      </c>
      <c r="B9" s="8" t="s">
        <v>32</v>
      </c>
      <c r="C9" s="8">
        <v>57</v>
      </c>
      <c r="D9" s="17" t="s">
        <v>25</v>
      </c>
      <c r="E9" s="10" t="s">
        <v>21</v>
      </c>
      <c r="F9" s="18">
        <v>10</v>
      </c>
      <c r="G9" s="19" t="s">
        <v>22</v>
      </c>
      <c r="H9" s="20">
        <v>38959</v>
      </c>
      <c r="I9" s="21">
        <v>57</v>
      </c>
      <c r="J9" s="15">
        <v>6</v>
      </c>
      <c r="K9" s="15">
        <v>7</v>
      </c>
      <c r="L9" s="15">
        <v>3</v>
      </c>
      <c r="M9" s="15">
        <v>1</v>
      </c>
      <c r="N9" s="15">
        <v>1</v>
      </c>
      <c r="O9" s="15">
        <f>SUM(J9:N9)</f>
        <v>18</v>
      </c>
      <c r="P9" s="16">
        <f>O9/35</f>
        <v>0.51428571428571423</v>
      </c>
      <c r="Q9" s="15" t="s">
        <v>26</v>
      </c>
    </row>
    <row r="10" spans="1:17" ht="15.75" x14ac:dyDescent="0.25">
      <c r="A10" s="7">
        <v>7</v>
      </c>
      <c r="B10" s="8" t="s">
        <v>33</v>
      </c>
      <c r="C10" s="8">
        <v>68</v>
      </c>
      <c r="D10" s="22" t="s">
        <v>20</v>
      </c>
      <c r="E10" s="10" t="s">
        <v>21</v>
      </c>
      <c r="F10" s="18">
        <v>10</v>
      </c>
      <c r="G10" s="24" t="s">
        <v>22</v>
      </c>
      <c r="H10" s="33">
        <v>38888</v>
      </c>
      <c r="I10" s="34">
        <v>9</v>
      </c>
      <c r="J10" s="15">
        <v>6</v>
      </c>
      <c r="K10" s="15">
        <v>7</v>
      </c>
      <c r="L10" s="15">
        <v>0</v>
      </c>
      <c r="M10" s="15">
        <v>4</v>
      </c>
      <c r="N10" s="15">
        <v>1</v>
      </c>
      <c r="O10" s="15">
        <f>SUM(J10:N10)</f>
        <v>18</v>
      </c>
      <c r="P10" s="16">
        <f>O10/35</f>
        <v>0.51428571428571423</v>
      </c>
      <c r="Q10" s="15" t="s">
        <v>26</v>
      </c>
    </row>
    <row r="11" spans="1:17" ht="15.75" x14ac:dyDescent="0.25">
      <c r="A11" s="7">
        <v>8</v>
      </c>
      <c r="B11" s="8" t="s">
        <v>34</v>
      </c>
      <c r="C11" s="8">
        <v>2</v>
      </c>
      <c r="D11" s="27" t="s">
        <v>25</v>
      </c>
      <c r="E11" s="23" t="s">
        <v>21</v>
      </c>
      <c r="F11" s="11">
        <v>10</v>
      </c>
      <c r="G11" s="35" t="s">
        <v>22</v>
      </c>
      <c r="H11" s="29">
        <v>38803</v>
      </c>
      <c r="I11" s="30">
        <v>67</v>
      </c>
      <c r="J11" s="15">
        <v>6</v>
      </c>
      <c r="K11" s="15">
        <v>5</v>
      </c>
      <c r="L11" s="15">
        <v>0</v>
      </c>
      <c r="M11" s="15">
        <v>2</v>
      </c>
      <c r="N11" s="15">
        <v>4</v>
      </c>
      <c r="O11" s="15">
        <f>SUM(J11:N11)</f>
        <v>17</v>
      </c>
      <c r="P11" s="16">
        <f>O11/35</f>
        <v>0.48571428571428571</v>
      </c>
      <c r="Q11" s="15" t="s">
        <v>26</v>
      </c>
    </row>
    <row r="12" spans="1:17" ht="15.75" x14ac:dyDescent="0.25">
      <c r="A12" s="7">
        <v>9</v>
      </c>
      <c r="B12" s="8" t="s">
        <v>35</v>
      </c>
      <c r="C12" s="8">
        <v>62</v>
      </c>
      <c r="D12" s="17" t="s">
        <v>25</v>
      </c>
      <c r="E12" s="10" t="s">
        <v>21</v>
      </c>
      <c r="F12" s="11">
        <v>10</v>
      </c>
      <c r="G12" s="36" t="s">
        <v>22</v>
      </c>
      <c r="H12" s="20">
        <v>38918</v>
      </c>
      <c r="I12" s="21">
        <v>57</v>
      </c>
      <c r="J12" s="15">
        <v>7</v>
      </c>
      <c r="K12" s="15">
        <v>7</v>
      </c>
      <c r="L12" s="15">
        <v>1</v>
      </c>
      <c r="M12" s="15">
        <v>2</v>
      </c>
      <c r="N12" s="15">
        <v>0</v>
      </c>
      <c r="O12" s="15">
        <f>SUM(J12:N12)</f>
        <v>17</v>
      </c>
      <c r="P12" s="16">
        <f>O12/35</f>
        <v>0.48571428571428571</v>
      </c>
      <c r="Q12" s="15" t="s">
        <v>26</v>
      </c>
    </row>
    <row r="13" spans="1:17" ht="15.75" x14ac:dyDescent="0.25">
      <c r="A13" s="7">
        <v>10</v>
      </c>
      <c r="B13" s="8" t="s">
        <v>36</v>
      </c>
      <c r="C13" s="8">
        <v>33</v>
      </c>
      <c r="D13" s="22" t="s">
        <v>25</v>
      </c>
      <c r="E13" s="23" t="s">
        <v>21</v>
      </c>
      <c r="F13" s="11">
        <v>10</v>
      </c>
      <c r="G13" s="37" t="s">
        <v>22</v>
      </c>
      <c r="H13" s="25">
        <v>38822</v>
      </c>
      <c r="I13" s="26">
        <v>51</v>
      </c>
      <c r="J13" s="15">
        <v>6</v>
      </c>
      <c r="K13" s="15">
        <v>3</v>
      </c>
      <c r="L13" s="15">
        <v>4</v>
      </c>
      <c r="M13" s="15">
        <v>1</v>
      </c>
      <c r="N13" s="15">
        <v>0</v>
      </c>
      <c r="O13" s="15">
        <f>SUM(J13:N13)</f>
        <v>14</v>
      </c>
      <c r="P13" s="16">
        <f>O13/35</f>
        <v>0.4</v>
      </c>
      <c r="Q13" s="15"/>
    </row>
    <row r="14" spans="1:17" ht="15.75" x14ac:dyDescent="0.25">
      <c r="A14" s="7">
        <v>11</v>
      </c>
      <c r="B14" s="8" t="s">
        <v>37</v>
      </c>
      <c r="C14" s="8">
        <v>11</v>
      </c>
      <c r="D14" s="38" t="s">
        <v>25</v>
      </c>
      <c r="E14" s="23" t="s">
        <v>21</v>
      </c>
      <c r="F14" s="11">
        <v>10</v>
      </c>
      <c r="G14" s="24" t="s">
        <v>22</v>
      </c>
      <c r="H14" s="25">
        <v>38805</v>
      </c>
      <c r="I14" s="26">
        <v>51</v>
      </c>
      <c r="J14" s="15">
        <v>7</v>
      </c>
      <c r="K14" s="15">
        <v>3</v>
      </c>
      <c r="L14" s="15">
        <v>0</v>
      </c>
      <c r="M14" s="15">
        <v>0</v>
      </c>
      <c r="N14" s="15">
        <v>2</v>
      </c>
      <c r="O14" s="15">
        <f>SUM(J14:N14)</f>
        <v>12</v>
      </c>
      <c r="P14" s="16">
        <f>O14/35</f>
        <v>0.34285714285714286</v>
      </c>
      <c r="Q14" s="15"/>
    </row>
    <row r="15" spans="1:17" ht="15.75" x14ac:dyDescent="0.25">
      <c r="A15" s="7">
        <v>12</v>
      </c>
      <c r="B15" s="8" t="s">
        <v>38</v>
      </c>
      <c r="C15" s="8">
        <v>13</v>
      </c>
      <c r="D15" s="38" t="s">
        <v>25</v>
      </c>
      <c r="E15" s="23" t="s">
        <v>21</v>
      </c>
      <c r="F15" s="11">
        <v>10</v>
      </c>
      <c r="G15" s="39" t="s">
        <v>22</v>
      </c>
      <c r="H15" s="25">
        <v>38819</v>
      </c>
      <c r="I15" s="26">
        <v>51</v>
      </c>
      <c r="J15" s="15">
        <v>6</v>
      </c>
      <c r="K15" s="15">
        <v>4</v>
      </c>
      <c r="L15" s="15">
        <v>0</v>
      </c>
      <c r="M15" s="15">
        <v>0</v>
      </c>
      <c r="N15" s="15">
        <v>2</v>
      </c>
      <c r="O15" s="15">
        <f>SUM(J15:N15)</f>
        <v>12</v>
      </c>
      <c r="P15" s="16">
        <f>O15/35</f>
        <v>0.34285714285714286</v>
      </c>
      <c r="Q15" s="15"/>
    </row>
    <row r="16" spans="1:17" ht="24.75" x14ac:dyDescent="0.25">
      <c r="A16" s="7">
        <v>13</v>
      </c>
      <c r="B16" s="8" t="s">
        <v>39</v>
      </c>
      <c r="C16" s="8">
        <v>21</v>
      </c>
      <c r="D16" s="40" t="s">
        <v>25</v>
      </c>
      <c r="E16" s="23" t="s">
        <v>21</v>
      </c>
      <c r="F16" s="11">
        <v>10</v>
      </c>
      <c r="G16" s="41" t="s">
        <v>22</v>
      </c>
      <c r="H16" s="42">
        <v>38757</v>
      </c>
      <c r="I16" s="43" t="s">
        <v>40</v>
      </c>
      <c r="J16" s="15">
        <v>1</v>
      </c>
      <c r="K16" s="15">
        <v>7</v>
      </c>
      <c r="L16" s="15">
        <v>0</v>
      </c>
      <c r="M16" s="15">
        <v>4</v>
      </c>
      <c r="N16" s="15">
        <v>0</v>
      </c>
      <c r="O16" s="15">
        <f>SUM(J16:N16)</f>
        <v>12</v>
      </c>
      <c r="P16" s="16">
        <f>O16/35</f>
        <v>0.34285714285714286</v>
      </c>
      <c r="Q16" s="15"/>
    </row>
    <row r="17" spans="1:17" ht="15.75" x14ac:dyDescent="0.25">
      <c r="A17" s="7">
        <v>14</v>
      </c>
      <c r="B17" s="8" t="s">
        <v>41</v>
      </c>
      <c r="C17" s="8">
        <v>56</v>
      </c>
      <c r="D17" s="44" t="s">
        <v>25</v>
      </c>
      <c r="E17" s="10" t="s">
        <v>21</v>
      </c>
      <c r="F17" s="11">
        <v>10</v>
      </c>
      <c r="G17" s="36" t="s">
        <v>22</v>
      </c>
      <c r="H17" s="20">
        <v>38992</v>
      </c>
      <c r="I17" s="21">
        <v>57</v>
      </c>
      <c r="J17" s="15">
        <v>1</v>
      </c>
      <c r="K17" s="15">
        <v>3</v>
      </c>
      <c r="L17" s="15">
        <v>1</v>
      </c>
      <c r="M17" s="15">
        <v>7</v>
      </c>
      <c r="N17" s="15">
        <v>0</v>
      </c>
      <c r="O17" s="15">
        <f>SUM(J17:N17)</f>
        <v>12</v>
      </c>
      <c r="P17" s="16">
        <f>O17/35</f>
        <v>0.34285714285714286</v>
      </c>
      <c r="Q17" s="15"/>
    </row>
    <row r="18" spans="1:17" ht="15.75" x14ac:dyDescent="0.25">
      <c r="A18" s="7">
        <v>15</v>
      </c>
      <c r="B18" s="8" t="s">
        <v>42</v>
      </c>
      <c r="C18" s="8">
        <v>86</v>
      </c>
      <c r="D18" s="45" t="s">
        <v>20</v>
      </c>
      <c r="E18" s="10" t="s">
        <v>21</v>
      </c>
      <c r="F18" s="11">
        <v>10</v>
      </c>
      <c r="G18" s="46" t="s">
        <v>31</v>
      </c>
      <c r="H18" s="13">
        <v>38863</v>
      </c>
      <c r="I18" s="47">
        <v>19</v>
      </c>
      <c r="J18" s="15">
        <v>3</v>
      </c>
      <c r="K18" s="15">
        <v>7</v>
      </c>
      <c r="L18" s="15">
        <v>0</v>
      </c>
      <c r="M18" s="15">
        <v>2</v>
      </c>
      <c r="N18" s="15">
        <v>0</v>
      </c>
      <c r="O18" s="15">
        <f>SUM(J18:N18)</f>
        <v>12</v>
      </c>
      <c r="P18" s="16">
        <f>O18/35</f>
        <v>0.34285714285714286</v>
      </c>
      <c r="Q18" s="15"/>
    </row>
    <row r="19" spans="1:17" ht="15.75" x14ac:dyDescent="0.25">
      <c r="A19" s="7">
        <v>16</v>
      </c>
      <c r="B19" s="8" t="s">
        <v>43</v>
      </c>
      <c r="C19" s="8">
        <v>94</v>
      </c>
      <c r="D19" s="38" t="s">
        <v>20</v>
      </c>
      <c r="E19" s="10" t="s">
        <v>21</v>
      </c>
      <c r="F19" s="11">
        <v>10</v>
      </c>
      <c r="G19" s="37" t="s">
        <v>22</v>
      </c>
      <c r="H19" s="33">
        <v>38986</v>
      </c>
      <c r="I19" s="34">
        <v>9</v>
      </c>
      <c r="J19" s="15">
        <v>1</v>
      </c>
      <c r="K19" s="15">
        <v>7</v>
      </c>
      <c r="L19" s="15">
        <v>0</v>
      </c>
      <c r="M19" s="15">
        <v>4</v>
      </c>
      <c r="N19" s="15">
        <v>0</v>
      </c>
      <c r="O19" s="15">
        <f>SUM(J19:N19)</f>
        <v>12</v>
      </c>
      <c r="P19" s="16">
        <f>O19/35</f>
        <v>0.34285714285714286</v>
      </c>
      <c r="Q19" s="15"/>
    </row>
    <row r="20" spans="1:17" ht="15.75" x14ac:dyDescent="0.25">
      <c r="A20" s="7">
        <v>17</v>
      </c>
      <c r="B20" s="8" t="s">
        <v>44</v>
      </c>
      <c r="C20" s="8">
        <v>115</v>
      </c>
      <c r="D20" s="48" t="s">
        <v>25</v>
      </c>
      <c r="E20" s="10" t="s">
        <v>21</v>
      </c>
      <c r="F20" s="11">
        <v>10</v>
      </c>
      <c r="G20" s="49" t="s">
        <v>31</v>
      </c>
      <c r="H20" s="50">
        <v>39008</v>
      </c>
      <c r="I20" s="51">
        <v>94</v>
      </c>
      <c r="J20" s="15">
        <v>3</v>
      </c>
      <c r="K20" s="15">
        <v>1</v>
      </c>
      <c r="L20" s="15">
        <v>0</v>
      </c>
      <c r="M20" s="15">
        <v>6</v>
      </c>
      <c r="N20" s="15">
        <v>2</v>
      </c>
      <c r="O20" s="15">
        <f>SUM(J20:N20)</f>
        <v>12</v>
      </c>
      <c r="P20" s="16">
        <f>O20/35</f>
        <v>0.34285714285714286</v>
      </c>
      <c r="Q20" s="15"/>
    </row>
    <row r="21" spans="1:17" ht="15.75" x14ac:dyDescent="0.25">
      <c r="A21" s="7">
        <v>18</v>
      </c>
      <c r="B21" s="8" t="s">
        <v>45</v>
      </c>
      <c r="C21" s="8">
        <v>31</v>
      </c>
      <c r="D21" s="52" t="s">
        <v>25</v>
      </c>
      <c r="E21" s="23" t="s">
        <v>21</v>
      </c>
      <c r="F21" s="11">
        <v>10</v>
      </c>
      <c r="G21" s="37" t="s">
        <v>22</v>
      </c>
      <c r="H21" s="33">
        <v>39044</v>
      </c>
      <c r="I21" s="53" t="s">
        <v>46</v>
      </c>
      <c r="J21" s="15">
        <v>1</v>
      </c>
      <c r="K21" s="15">
        <v>7</v>
      </c>
      <c r="L21" s="15">
        <v>0</v>
      </c>
      <c r="M21" s="15">
        <v>3</v>
      </c>
      <c r="N21" s="15">
        <v>0</v>
      </c>
      <c r="O21" s="15">
        <f>SUM(J21:N21)</f>
        <v>11</v>
      </c>
      <c r="P21" s="16">
        <f>O21/35</f>
        <v>0.31428571428571428</v>
      </c>
      <c r="Q21" s="15"/>
    </row>
    <row r="22" spans="1:17" ht="15.75" x14ac:dyDescent="0.25">
      <c r="A22" s="7">
        <v>19</v>
      </c>
      <c r="B22" s="8" t="s">
        <v>47</v>
      </c>
      <c r="C22" s="8">
        <v>42</v>
      </c>
      <c r="D22" s="54" t="s">
        <v>25</v>
      </c>
      <c r="E22" s="10" t="s">
        <v>21</v>
      </c>
      <c r="F22" s="18">
        <v>10</v>
      </c>
      <c r="G22" s="24" t="s">
        <v>31</v>
      </c>
      <c r="H22" s="33">
        <v>38775</v>
      </c>
      <c r="I22" s="55">
        <v>38</v>
      </c>
      <c r="J22" s="15">
        <v>4</v>
      </c>
      <c r="K22" s="15">
        <v>7</v>
      </c>
      <c r="L22" s="15">
        <v>0</v>
      </c>
      <c r="M22" s="15">
        <v>0</v>
      </c>
      <c r="N22" s="15">
        <v>0</v>
      </c>
      <c r="O22" s="15">
        <f>SUM(J22:N22)</f>
        <v>11</v>
      </c>
      <c r="P22" s="16">
        <f>O22/35</f>
        <v>0.31428571428571428</v>
      </c>
      <c r="Q22" s="15"/>
    </row>
    <row r="23" spans="1:17" ht="15.75" x14ac:dyDescent="0.25">
      <c r="A23" s="7">
        <v>20</v>
      </c>
      <c r="B23" s="8" t="s">
        <v>48</v>
      </c>
      <c r="C23" s="8">
        <v>114</v>
      </c>
      <c r="D23" s="56" t="s">
        <v>25</v>
      </c>
      <c r="E23" s="10" t="s">
        <v>21</v>
      </c>
      <c r="F23" s="11">
        <v>10</v>
      </c>
      <c r="G23" s="57" t="s">
        <v>22</v>
      </c>
      <c r="H23" s="25">
        <v>39013</v>
      </c>
      <c r="I23" s="58">
        <v>76</v>
      </c>
      <c r="J23" s="15">
        <v>7</v>
      </c>
      <c r="K23" s="15">
        <v>4</v>
      </c>
      <c r="L23" s="15">
        <v>0</v>
      </c>
      <c r="M23" s="15">
        <v>0</v>
      </c>
      <c r="N23" s="15">
        <v>0</v>
      </c>
      <c r="O23" s="15">
        <f>SUM(J23:N23)</f>
        <v>11</v>
      </c>
      <c r="P23" s="16">
        <f>O23/35</f>
        <v>0.31428571428571428</v>
      </c>
      <c r="Q23" s="15"/>
    </row>
    <row r="24" spans="1:17" ht="15.75" x14ac:dyDescent="0.25">
      <c r="A24" s="7">
        <v>21</v>
      </c>
      <c r="B24" s="8" t="s">
        <v>49</v>
      </c>
      <c r="C24" s="8">
        <v>48</v>
      </c>
      <c r="D24" s="59" t="s">
        <v>25</v>
      </c>
      <c r="E24" s="10" t="s">
        <v>21</v>
      </c>
      <c r="F24" s="18">
        <v>10</v>
      </c>
      <c r="G24" s="36" t="s">
        <v>22</v>
      </c>
      <c r="H24" s="20">
        <v>38890</v>
      </c>
      <c r="I24" s="21">
        <v>57</v>
      </c>
      <c r="J24" s="15">
        <v>4</v>
      </c>
      <c r="K24" s="15">
        <v>2</v>
      </c>
      <c r="L24" s="15">
        <v>0</v>
      </c>
      <c r="M24" s="15">
        <v>4</v>
      </c>
      <c r="N24" s="15">
        <v>0</v>
      </c>
      <c r="O24" s="15">
        <f>SUM(J24:N24)</f>
        <v>10</v>
      </c>
      <c r="P24" s="16">
        <f>O24/35</f>
        <v>0.2857142857142857</v>
      </c>
      <c r="Q24" s="15"/>
    </row>
    <row r="25" spans="1:17" ht="15.75" x14ac:dyDescent="0.25">
      <c r="A25" s="7">
        <v>22</v>
      </c>
      <c r="B25" s="8" t="s">
        <v>50</v>
      </c>
      <c r="C25" s="8">
        <v>77</v>
      </c>
      <c r="D25" s="52" t="s">
        <v>20</v>
      </c>
      <c r="E25" s="10" t="s">
        <v>21</v>
      </c>
      <c r="F25" s="18">
        <v>10</v>
      </c>
      <c r="G25" s="37" t="s">
        <v>22</v>
      </c>
      <c r="H25" s="33">
        <v>38806</v>
      </c>
      <c r="I25" s="60">
        <v>9</v>
      </c>
      <c r="J25" s="15">
        <v>1</v>
      </c>
      <c r="K25" s="15">
        <v>3</v>
      </c>
      <c r="L25" s="15">
        <v>3</v>
      </c>
      <c r="M25" s="15">
        <v>3</v>
      </c>
      <c r="N25" s="15">
        <v>0</v>
      </c>
      <c r="O25" s="15">
        <f>SUM(J25:N25)</f>
        <v>10</v>
      </c>
      <c r="P25" s="16">
        <f>O25/35</f>
        <v>0.2857142857142857</v>
      </c>
      <c r="Q25" s="15"/>
    </row>
    <row r="26" spans="1:17" ht="15.75" x14ac:dyDescent="0.25">
      <c r="A26" s="7">
        <v>23</v>
      </c>
      <c r="B26" s="8" t="s">
        <v>51</v>
      </c>
      <c r="C26" s="8">
        <v>10</v>
      </c>
      <c r="D26" s="22" t="s">
        <v>25</v>
      </c>
      <c r="E26" s="23" t="s">
        <v>21</v>
      </c>
      <c r="F26" s="18">
        <v>10</v>
      </c>
      <c r="G26" s="24" t="s">
        <v>22</v>
      </c>
      <c r="H26" s="31">
        <v>38715</v>
      </c>
      <c r="I26" s="51" t="s">
        <v>46</v>
      </c>
      <c r="J26" s="15">
        <v>0</v>
      </c>
      <c r="K26" s="15">
        <v>6</v>
      </c>
      <c r="L26" s="15">
        <v>3</v>
      </c>
      <c r="M26" s="15">
        <v>0</v>
      </c>
      <c r="N26" s="15">
        <v>0</v>
      </c>
      <c r="O26" s="15">
        <f>SUM(J26:N26)</f>
        <v>9</v>
      </c>
      <c r="P26" s="16">
        <f>O26/35</f>
        <v>0.25714285714285712</v>
      </c>
      <c r="Q26" s="15"/>
    </row>
    <row r="27" spans="1:17" ht="15.75" x14ac:dyDescent="0.25">
      <c r="A27" s="7">
        <v>24</v>
      </c>
      <c r="B27" s="8" t="s">
        <v>52</v>
      </c>
      <c r="C27" s="8">
        <v>15</v>
      </c>
      <c r="D27" s="61" t="s">
        <v>25</v>
      </c>
      <c r="E27" s="23" t="s">
        <v>21</v>
      </c>
      <c r="F27" s="11">
        <v>10</v>
      </c>
      <c r="G27" s="62" t="s">
        <v>22</v>
      </c>
      <c r="H27" s="29">
        <v>38957</v>
      </c>
      <c r="I27" s="30">
        <v>67</v>
      </c>
      <c r="J27" s="15">
        <v>1</v>
      </c>
      <c r="K27" s="15">
        <v>7</v>
      </c>
      <c r="L27" s="15">
        <v>0</v>
      </c>
      <c r="M27" s="15">
        <v>0</v>
      </c>
      <c r="N27" s="15">
        <v>1</v>
      </c>
      <c r="O27" s="15">
        <f>SUM(J27:N27)</f>
        <v>9</v>
      </c>
      <c r="P27" s="16">
        <f>O27/35</f>
        <v>0.25714285714285712</v>
      </c>
      <c r="Q27" s="15"/>
    </row>
    <row r="28" spans="1:17" ht="15.75" x14ac:dyDescent="0.25">
      <c r="A28" s="7">
        <v>25</v>
      </c>
      <c r="B28" s="8" t="s">
        <v>53</v>
      </c>
      <c r="C28" s="8">
        <v>35</v>
      </c>
      <c r="D28" s="38" t="s">
        <v>25</v>
      </c>
      <c r="E28" s="23" t="s">
        <v>21</v>
      </c>
      <c r="F28" s="11">
        <v>10</v>
      </c>
      <c r="G28" s="24" t="s">
        <v>22</v>
      </c>
      <c r="H28" s="33">
        <v>38864</v>
      </c>
      <c r="I28" s="51" t="s">
        <v>46</v>
      </c>
      <c r="J28" s="15">
        <v>0</v>
      </c>
      <c r="K28" s="15">
        <v>3</v>
      </c>
      <c r="L28" s="15">
        <v>0</v>
      </c>
      <c r="M28" s="15">
        <v>6</v>
      </c>
      <c r="N28" s="15">
        <v>0</v>
      </c>
      <c r="O28" s="15">
        <f>SUM(J28:N28)</f>
        <v>9</v>
      </c>
      <c r="P28" s="16">
        <f>O28/35</f>
        <v>0.25714285714285712</v>
      </c>
      <c r="Q28" s="15"/>
    </row>
    <row r="29" spans="1:17" ht="15.75" x14ac:dyDescent="0.25">
      <c r="A29" s="7">
        <v>26</v>
      </c>
      <c r="B29" s="8" t="s">
        <v>54</v>
      </c>
      <c r="C29" s="8">
        <v>47</v>
      </c>
      <c r="D29" s="44" t="s">
        <v>25</v>
      </c>
      <c r="E29" s="10" t="s">
        <v>21</v>
      </c>
      <c r="F29" s="11">
        <v>10</v>
      </c>
      <c r="G29" s="19" t="s">
        <v>31</v>
      </c>
      <c r="H29" s="20">
        <v>38887</v>
      </c>
      <c r="I29" s="21">
        <v>57</v>
      </c>
      <c r="J29" s="15">
        <v>6</v>
      </c>
      <c r="K29" s="15">
        <v>2</v>
      </c>
      <c r="L29" s="15">
        <v>1</v>
      </c>
      <c r="M29" s="15">
        <v>0</v>
      </c>
      <c r="N29" s="15">
        <v>0</v>
      </c>
      <c r="O29" s="15">
        <f>SUM(J29:N29)</f>
        <v>9</v>
      </c>
      <c r="P29" s="16">
        <f>O29/35</f>
        <v>0.25714285714285712</v>
      </c>
      <c r="Q29" s="15"/>
    </row>
    <row r="30" spans="1:17" ht="15.75" x14ac:dyDescent="0.25">
      <c r="A30" s="7">
        <v>27</v>
      </c>
      <c r="B30" s="8" t="s">
        <v>55</v>
      </c>
      <c r="C30" s="8">
        <v>81</v>
      </c>
      <c r="D30" s="63" t="s">
        <v>30</v>
      </c>
      <c r="E30" s="10" t="s">
        <v>21</v>
      </c>
      <c r="F30" s="18">
        <v>10</v>
      </c>
      <c r="G30" s="24" t="s">
        <v>31</v>
      </c>
      <c r="H30" s="64">
        <v>38898</v>
      </c>
      <c r="I30" s="65">
        <v>39</v>
      </c>
      <c r="J30" s="15">
        <v>6</v>
      </c>
      <c r="K30" s="15">
        <v>2</v>
      </c>
      <c r="L30" s="15">
        <v>0</v>
      </c>
      <c r="M30" s="15">
        <v>1</v>
      </c>
      <c r="N30" s="15">
        <v>0</v>
      </c>
      <c r="O30" s="15">
        <f>SUM(J30:N30)</f>
        <v>9</v>
      </c>
      <c r="P30" s="16">
        <f>O30/35</f>
        <v>0.25714285714285712</v>
      </c>
      <c r="Q30" s="15"/>
    </row>
    <row r="31" spans="1:17" ht="15.75" x14ac:dyDescent="0.25">
      <c r="A31" s="7">
        <v>28</v>
      </c>
      <c r="B31" s="8" t="s">
        <v>56</v>
      </c>
      <c r="C31" s="8">
        <v>49</v>
      </c>
      <c r="D31" s="66" t="s">
        <v>25</v>
      </c>
      <c r="E31" s="10" t="s">
        <v>21</v>
      </c>
      <c r="F31" s="18">
        <v>10</v>
      </c>
      <c r="G31" s="19" t="s">
        <v>22</v>
      </c>
      <c r="H31" s="20">
        <v>38996</v>
      </c>
      <c r="I31" s="67">
        <v>57</v>
      </c>
      <c r="J31" s="15">
        <v>1</v>
      </c>
      <c r="K31" s="15">
        <v>7</v>
      </c>
      <c r="L31" s="15">
        <v>0</v>
      </c>
      <c r="M31" s="15">
        <v>0</v>
      </c>
      <c r="N31" s="15">
        <v>0</v>
      </c>
      <c r="O31" s="15">
        <f>SUM(J31:N31)</f>
        <v>8</v>
      </c>
      <c r="P31" s="16">
        <f>O31/35</f>
        <v>0.22857142857142856</v>
      </c>
      <c r="Q31" s="15"/>
    </row>
    <row r="32" spans="1:17" ht="15.75" x14ac:dyDescent="0.25">
      <c r="A32" s="7">
        <v>29</v>
      </c>
      <c r="B32" s="8" t="s">
        <v>57</v>
      </c>
      <c r="C32" s="8">
        <v>100</v>
      </c>
      <c r="D32" s="54" t="s">
        <v>30</v>
      </c>
      <c r="E32" s="10" t="s">
        <v>21</v>
      </c>
      <c r="F32" s="18">
        <v>10</v>
      </c>
      <c r="G32" s="11" t="s">
        <v>31</v>
      </c>
      <c r="H32" s="68">
        <v>38961</v>
      </c>
      <c r="I32" s="69">
        <v>6</v>
      </c>
      <c r="J32" s="15">
        <v>1</v>
      </c>
      <c r="K32" s="15">
        <v>6</v>
      </c>
      <c r="L32" s="15">
        <v>0</v>
      </c>
      <c r="M32" s="15">
        <v>0</v>
      </c>
      <c r="N32" s="15">
        <v>1</v>
      </c>
      <c r="O32" s="15">
        <f>SUM(J32:N32)</f>
        <v>8</v>
      </c>
      <c r="P32" s="16">
        <f>O32/35</f>
        <v>0.22857142857142856</v>
      </c>
      <c r="Q32" s="15"/>
    </row>
    <row r="33" spans="1:17" ht="15.75" x14ac:dyDescent="0.25">
      <c r="A33" s="7">
        <v>30</v>
      </c>
      <c r="B33" s="8" t="s">
        <v>58</v>
      </c>
      <c r="C33" s="8">
        <v>111</v>
      </c>
      <c r="D33" s="70" t="s">
        <v>25</v>
      </c>
      <c r="E33" s="10" t="s">
        <v>21</v>
      </c>
      <c r="F33" s="18">
        <v>10</v>
      </c>
      <c r="G33" s="71" t="s">
        <v>22</v>
      </c>
      <c r="H33" s="72">
        <v>38861</v>
      </c>
      <c r="I33" s="71">
        <v>94</v>
      </c>
      <c r="J33" s="15">
        <v>1</v>
      </c>
      <c r="K33" s="15">
        <v>7</v>
      </c>
      <c r="L33" s="15">
        <v>0</v>
      </c>
      <c r="M33" s="15">
        <v>0</v>
      </c>
      <c r="N33" s="15">
        <v>0</v>
      </c>
      <c r="O33" s="15">
        <f>SUM(J33:N33)</f>
        <v>8</v>
      </c>
      <c r="P33" s="16">
        <f>O33/35</f>
        <v>0.22857142857142856</v>
      </c>
      <c r="Q33" s="15"/>
    </row>
    <row r="34" spans="1:17" ht="15.75" x14ac:dyDescent="0.25">
      <c r="A34" s="7">
        <v>31</v>
      </c>
      <c r="B34" s="8" t="s">
        <v>59</v>
      </c>
      <c r="C34" s="8">
        <v>4</v>
      </c>
      <c r="D34" s="54" t="s">
        <v>25</v>
      </c>
      <c r="E34" s="23" t="s">
        <v>21</v>
      </c>
      <c r="F34" s="18">
        <v>10</v>
      </c>
      <c r="G34" s="24" t="s">
        <v>31</v>
      </c>
      <c r="H34" s="33">
        <v>39006</v>
      </c>
      <c r="I34" s="73">
        <v>61</v>
      </c>
      <c r="J34" s="15">
        <v>1</v>
      </c>
      <c r="K34" s="15">
        <v>4</v>
      </c>
      <c r="L34" s="15">
        <v>0</v>
      </c>
      <c r="M34" s="15">
        <v>1</v>
      </c>
      <c r="N34" s="15">
        <v>1</v>
      </c>
      <c r="O34" s="15">
        <f>SUM(J34:N34)</f>
        <v>7</v>
      </c>
      <c r="P34" s="16">
        <f>O34/35</f>
        <v>0.2</v>
      </c>
      <c r="Q34" s="15"/>
    </row>
    <row r="35" spans="1:17" ht="15.75" x14ac:dyDescent="0.25">
      <c r="A35" s="7">
        <v>32</v>
      </c>
      <c r="B35" s="8" t="s">
        <v>60</v>
      </c>
      <c r="C35" s="8">
        <v>28</v>
      </c>
      <c r="D35" s="54" t="s">
        <v>25</v>
      </c>
      <c r="E35" s="23" t="s">
        <v>21</v>
      </c>
      <c r="F35" s="18">
        <v>10</v>
      </c>
      <c r="G35" s="74" t="s">
        <v>22</v>
      </c>
      <c r="H35" s="33">
        <v>38979</v>
      </c>
      <c r="I35" s="75">
        <v>58</v>
      </c>
      <c r="J35" s="15">
        <v>3</v>
      </c>
      <c r="K35" s="15">
        <v>4</v>
      </c>
      <c r="L35" s="15">
        <v>0</v>
      </c>
      <c r="M35" s="15">
        <v>0</v>
      </c>
      <c r="N35" s="15">
        <v>0</v>
      </c>
      <c r="O35" s="15">
        <f>SUM(J35:N35)</f>
        <v>7</v>
      </c>
      <c r="P35" s="16">
        <f>O35/35</f>
        <v>0.2</v>
      </c>
      <c r="Q35" s="15"/>
    </row>
    <row r="36" spans="1:17" ht="15.75" x14ac:dyDescent="0.25">
      <c r="A36" s="7">
        <v>33</v>
      </c>
      <c r="B36" s="8" t="s">
        <v>61</v>
      </c>
      <c r="C36" s="8">
        <v>36</v>
      </c>
      <c r="D36" s="76" t="s">
        <v>25</v>
      </c>
      <c r="E36" s="23" t="s">
        <v>21</v>
      </c>
      <c r="F36" s="18">
        <v>10</v>
      </c>
      <c r="G36" s="62" t="s">
        <v>22</v>
      </c>
      <c r="H36" s="29">
        <v>38975</v>
      </c>
      <c r="I36" s="77">
        <v>67</v>
      </c>
      <c r="J36" s="15">
        <v>1</v>
      </c>
      <c r="K36" s="15">
        <v>5</v>
      </c>
      <c r="L36" s="15">
        <v>1</v>
      </c>
      <c r="M36" s="15">
        <v>0</v>
      </c>
      <c r="N36" s="15">
        <v>0</v>
      </c>
      <c r="O36" s="15">
        <f>SUM(J36:N36)</f>
        <v>7</v>
      </c>
      <c r="P36" s="16">
        <f>O36/35</f>
        <v>0.2</v>
      </c>
      <c r="Q36" s="15"/>
    </row>
    <row r="37" spans="1:17" ht="15.75" x14ac:dyDescent="0.25">
      <c r="A37" s="7">
        <v>34</v>
      </c>
      <c r="B37" s="8" t="s">
        <v>62</v>
      </c>
      <c r="C37" s="8">
        <v>71</v>
      </c>
      <c r="D37" s="54" t="s">
        <v>20</v>
      </c>
      <c r="E37" s="10" t="s">
        <v>21</v>
      </c>
      <c r="F37" s="18">
        <v>10</v>
      </c>
      <c r="G37" s="24" t="s">
        <v>31</v>
      </c>
      <c r="H37" s="33">
        <v>38746</v>
      </c>
      <c r="I37" s="73">
        <v>9</v>
      </c>
      <c r="J37" s="15">
        <v>0</v>
      </c>
      <c r="K37" s="15">
        <v>6</v>
      </c>
      <c r="L37" s="15">
        <v>1</v>
      </c>
      <c r="M37" s="15">
        <v>0</v>
      </c>
      <c r="N37" s="15">
        <v>0</v>
      </c>
      <c r="O37" s="15">
        <f>SUM(J37:N37)</f>
        <v>7</v>
      </c>
      <c r="P37" s="16">
        <f>O37/35</f>
        <v>0.2</v>
      </c>
      <c r="Q37" s="15"/>
    </row>
    <row r="38" spans="1:17" ht="15.75" x14ac:dyDescent="0.25">
      <c r="A38" s="7">
        <v>35</v>
      </c>
      <c r="B38" s="8" t="s">
        <v>63</v>
      </c>
      <c r="C38" s="8">
        <v>19</v>
      </c>
      <c r="D38" s="54" t="s">
        <v>25</v>
      </c>
      <c r="E38" s="23" t="s">
        <v>21</v>
      </c>
      <c r="F38" s="18">
        <v>10</v>
      </c>
      <c r="G38" s="74" t="s">
        <v>22</v>
      </c>
      <c r="H38" s="33">
        <v>38761</v>
      </c>
      <c r="I38" s="75">
        <v>58</v>
      </c>
      <c r="J38" s="15">
        <v>6</v>
      </c>
      <c r="K38" s="15">
        <v>0</v>
      </c>
      <c r="L38" s="15">
        <v>0</v>
      </c>
      <c r="M38" s="15">
        <v>0</v>
      </c>
      <c r="N38" s="15">
        <v>0</v>
      </c>
      <c r="O38" s="15">
        <f>SUM(J38:N38)</f>
        <v>6</v>
      </c>
      <c r="P38" s="16">
        <f>O38/35</f>
        <v>0.17142857142857143</v>
      </c>
      <c r="Q38" s="15"/>
    </row>
    <row r="39" spans="1:17" ht="15.75" x14ac:dyDescent="0.25">
      <c r="A39" s="7">
        <v>36</v>
      </c>
      <c r="B39" s="8" t="s">
        <v>64</v>
      </c>
      <c r="C39" s="8">
        <v>23</v>
      </c>
      <c r="D39" s="76" t="s">
        <v>25</v>
      </c>
      <c r="E39" s="23" t="s">
        <v>21</v>
      </c>
      <c r="F39" s="18">
        <v>10</v>
      </c>
      <c r="G39" s="62" t="s">
        <v>22</v>
      </c>
      <c r="H39" s="29">
        <v>38838</v>
      </c>
      <c r="I39" s="77">
        <v>67</v>
      </c>
      <c r="J39" s="15">
        <v>0</v>
      </c>
      <c r="K39" s="15">
        <v>0</v>
      </c>
      <c r="L39" s="15">
        <v>0</v>
      </c>
      <c r="M39" s="15">
        <v>6</v>
      </c>
      <c r="N39" s="15">
        <v>0</v>
      </c>
      <c r="O39" s="15">
        <f>SUM(J39:N39)</f>
        <v>6</v>
      </c>
      <c r="P39" s="16">
        <f>O39/35</f>
        <v>0.17142857142857143</v>
      </c>
      <c r="Q39" s="15"/>
    </row>
    <row r="40" spans="1:17" ht="15.75" x14ac:dyDescent="0.25">
      <c r="A40" s="7">
        <v>37</v>
      </c>
      <c r="B40" s="8" t="s">
        <v>65</v>
      </c>
      <c r="C40" s="8">
        <v>40</v>
      </c>
      <c r="D40" s="66" t="s">
        <v>25</v>
      </c>
      <c r="E40" s="10" t="s">
        <v>21</v>
      </c>
      <c r="F40" s="11">
        <v>10</v>
      </c>
      <c r="G40" s="19" t="s">
        <v>22</v>
      </c>
      <c r="H40" s="20">
        <v>38954</v>
      </c>
      <c r="I40" s="67">
        <v>57</v>
      </c>
      <c r="J40" s="15">
        <v>1</v>
      </c>
      <c r="K40" s="15">
        <v>2</v>
      </c>
      <c r="L40" s="15">
        <v>0</v>
      </c>
      <c r="M40" s="15">
        <v>3</v>
      </c>
      <c r="N40" s="15">
        <v>0</v>
      </c>
      <c r="O40" s="15">
        <f>SUM(J40:N40)</f>
        <v>6</v>
      </c>
      <c r="P40" s="16">
        <f>O40/35</f>
        <v>0.17142857142857143</v>
      </c>
      <c r="Q40" s="15"/>
    </row>
    <row r="41" spans="1:17" ht="15.75" x14ac:dyDescent="0.25">
      <c r="A41" s="7">
        <v>38</v>
      </c>
      <c r="B41" s="8" t="s">
        <v>66</v>
      </c>
      <c r="C41" s="8">
        <v>55</v>
      </c>
      <c r="D41" s="66" t="s">
        <v>25</v>
      </c>
      <c r="E41" s="10" t="s">
        <v>21</v>
      </c>
      <c r="F41" s="11">
        <v>10</v>
      </c>
      <c r="G41" s="19" t="s">
        <v>22</v>
      </c>
      <c r="H41" s="20">
        <v>38803</v>
      </c>
      <c r="I41" s="67">
        <v>57</v>
      </c>
      <c r="J41" s="15">
        <v>4</v>
      </c>
      <c r="K41" s="15">
        <v>2</v>
      </c>
      <c r="L41" s="15">
        <v>0</v>
      </c>
      <c r="M41" s="15">
        <v>0</v>
      </c>
      <c r="N41" s="15">
        <v>0</v>
      </c>
      <c r="O41" s="15">
        <f>SUM(J41:N41)</f>
        <v>6</v>
      </c>
      <c r="P41" s="16">
        <f>O41/35</f>
        <v>0.17142857142857143</v>
      </c>
      <c r="Q41" s="15"/>
    </row>
    <row r="42" spans="1:17" ht="15.75" x14ac:dyDescent="0.25">
      <c r="A42" s="7">
        <v>39</v>
      </c>
      <c r="B42" s="8" t="s">
        <v>67</v>
      </c>
      <c r="C42" s="8">
        <v>88</v>
      </c>
      <c r="D42" s="78" t="s">
        <v>20</v>
      </c>
      <c r="E42" s="10" t="s">
        <v>21</v>
      </c>
      <c r="F42" s="18">
        <v>10</v>
      </c>
      <c r="G42" s="37" t="s">
        <v>31</v>
      </c>
      <c r="H42" s="33">
        <v>38978</v>
      </c>
      <c r="I42" s="60">
        <v>9</v>
      </c>
      <c r="J42" s="15">
        <v>1</v>
      </c>
      <c r="K42" s="15">
        <v>2</v>
      </c>
      <c r="L42" s="15">
        <v>0</v>
      </c>
      <c r="M42" s="15">
        <v>1</v>
      </c>
      <c r="N42" s="15">
        <v>2</v>
      </c>
      <c r="O42" s="15">
        <f>SUM(J42:N42)</f>
        <v>6</v>
      </c>
      <c r="P42" s="16">
        <f>O42/35</f>
        <v>0.17142857142857143</v>
      </c>
      <c r="Q42" s="15"/>
    </row>
    <row r="43" spans="1:17" ht="15.75" x14ac:dyDescent="0.25">
      <c r="A43" s="7">
        <v>40</v>
      </c>
      <c r="B43" s="8" t="s">
        <v>68</v>
      </c>
      <c r="C43" s="8">
        <v>7</v>
      </c>
      <c r="D43" s="27" t="s">
        <v>25</v>
      </c>
      <c r="E43" s="23" t="s">
        <v>21</v>
      </c>
      <c r="F43" s="18">
        <v>10</v>
      </c>
      <c r="G43" s="35" t="s">
        <v>22</v>
      </c>
      <c r="H43" s="29">
        <v>38748</v>
      </c>
      <c r="I43" s="30">
        <v>67</v>
      </c>
      <c r="J43" s="15">
        <v>0</v>
      </c>
      <c r="K43" s="15">
        <v>1</v>
      </c>
      <c r="L43" s="15">
        <v>1</v>
      </c>
      <c r="M43" s="15">
        <v>0</v>
      </c>
      <c r="N43" s="15">
        <v>3</v>
      </c>
      <c r="O43" s="15">
        <f>SUM(J43:N43)</f>
        <v>5</v>
      </c>
      <c r="P43" s="16">
        <f>O43/35</f>
        <v>0.14285714285714285</v>
      </c>
      <c r="Q43" s="15"/>
    </row>
    <row r="44" spans="1:17" ht="15.75" x14ac:dyDescent="0.25">
      <c r="A44" s="7">
        <v>41</v>
      </c>
      <c r="B44" s="8" t="s">
        <v>69</v>
      </c>
      <c r="C44" s="8">
        <v>12</v>
      </c>
      <c r="D44" s="27" t="s">
        <v>25</v>
      </c>
      <c r="E44" s="23" t="s">
        <v>21</v>
      </c>
      <c r="F44" s="18">
        <v>10</v>
      </c>
      <c r="G44" s="35" t="s">
        <v>31</v>
      </c>
      <c r="H44" s="29">
        <v>38723</v>
      </c>
      <c r="I44" s="30">
        <v>67</v>
      </c>
      <c r="J44" s="15">
        <v>1</v>
      </c>
      <c r="K44" s="15">
        <v>1</v>
      </c>
      <c r="L44" s="15">
        <v>3</v>
      </c>
      <c r="M44" s="15">
        <v>0</v>
      </c>
      <c r="N44" s="15">
        <v>0</v>
      </c>
      <c r="O44" s="15">
        <f>SUM(J44:N44)</f>
        <v>5</v>
      </c>
      <c r="P44" s="16">
        <f>O44/35</f>
        <v>0.14285714285714285</v>
      </c>
      <c r="Q44" s="15"/>
    </row>
    <row r="45" spans="1:17" ht="15.75" x14ac:dyDescent="0.25">
      <c r="A45" s="7">
        <v>42</v>
      </c>
      <c r="B45" s="8" t="s">
        <v>70</v>
      </c>
      <c r="C45" s="8">
        <v>110</v>
      </c>
      <c r="D45" s="22" t="s">
        <v>25</v>
      </c>
      <c r="E45" s="10" t="s">
        <v>21</v>
      </c>
      <c r="F45" s="18">
        <v>10</v>
      </c>
      <c r="G45" s="37" t="s">
        <v>22</v>
      </c>
      <c r="H45" s="33">
        <v>39031</v>
      </c>
      <c r="I45" s="34">
        <v>71</v>
      </c>
      <c r="J45" s="15">
        <v>4</v>
      </c>
      <c r="K45" s="15">
        <v>1</v>
      </c>
      <c r="L45" s="15">
        <v>0</v>
      </c>
      <c r="M45" s="15">
        <v>0</v>
      </c>
      <c r="N45" s="15">
        <v>0</v>
      </c>
      <c r="O45" s="15">
        <f>SUM(J45:N45)</f>
        <v>5</v>
      </c>
      <c r="P45" s="16">
        <f>O45/35</f>
        <v>0.14285714285714285</v>
      </c>
      <c r="Q45" s="15"/>
    </row>
    <row r="46" spans="1:17" ht="15.75" x14ac:dyDescent="0.25">
      <c r="A46" s="7">
        <v>43</v>
      </c>
      <c r="B46" s="8" t="s">
        <v>71</v>
      </c>
      <c r="C46" s="8">
        <v>112</v>
      </c>
      <c r="D46" s="79" t="s">
        <v>25</v>
      </c>
      <c r="E46" s="10" t="s">
        <v>21</v>
      </c>
      <c r="F46" s="80">
        <v>10</v>
      </c>
      <c r="G46" s="81" t="s">
        <v>22</v>
      </c>
      <c r="H46" s="82">
        <v>38872</v>
      </c>
      <c r="I46" s="83">
        <v>70</v>
      </c>
      <c r="J46" s="15">
        <v>3</v>
      </c>
      <c r="K46" s="15">
        <v>2</v>
      </c>
      <c r="L46" s="15">
        <v>0</v>
      </c>
      <c r="M46" s="15">
        <v>0</v>
      </c>
      <c r="N46" s="15">
        <v>0</v>
      </c>
      <c r="O46" s="15">
        <f>SUM(J46:N46)</f>
        <v>5</v>
      </c>
      <c r="P46" s="16">
        <f>O46/35</f>
        <v>0.14285714285714285</v>
      </c>
      <c r="Q46" s="15"/>
    </row>
    <row r="47" spans="1:17" ht="15.75" x14ac:dyDescent="0.25">
      <c r="A47" s="7">
        <v>44</v>
      </c>
      <c r="B47" s="8" t="s">
        <v>72</v>
      </c>
      <c r="C47" s="8">
        <v>1</v>
      </c>
      <c r="D47" s="22" t="s">
        <v>25</v>
      </c>
      <c r="E47" s="23" t="s">
        <v>21</v>
      </c>
      <c r="F47" s="80">
        <v>10</v>
      </c>
      <c r="G47" s="84" t="s">
        <v>31</v>
      </c>
      <c r="H47" s="85">
        <v>38994</v>
      </c>
      <c r="I47" s="26">
        <v>51</v>
      </c>
      <c r="J47" s="15">
        <v>0</v>
      </c>
      <c r="K47" s="15">
        <v>0</v>
      </c>
      <c r="L47" s="15">
        <v>0</v>
      </c>
      <c r="M47" s="15">
        <v>2</v>
      </c>
      <c r="N47" s="15">
        <v>2</v>
      </c>
      <c r="O47" s="15">
        <f>SUM(J47:N47)</f>
        <v>4</v>
      </c>
      <c r="P47" s="16">
        <f>O47/35</f>
        <v>0.11428571428571428</v>
      </c>
      <c r="Q47" s="15"/>
    </row>
    <row r="48" spans="1:17" ht="15.75" x14ac:dyDescent="0.25">
      <c r="A48" s="7">
        <v>45</v>
      </c>
      <c r="B48" s="8" t="s">
        <v>73</v>
      </c>
      <c r="C48" s="8">
        <v>5</v>
      </c>
      <c r="D48" s="86" t="s">
        <v>25</v>
      </c>
      <c r="E48" s="23" t="s">
        <v>21</v>
      </c>
      <c r="F48" s="80">
        <v>10</v>
      </c>
      <c r="G48" s="87" t="s">
        <v>31</v>
      </c>
      <c r="H48" s="88">
        <v>39026</v>
      </c>
      <c r="I48" s="21">
        <v>41</v>
      </c>
      <c r="J48" s="15">
        <v>0</v>
      </c>
      <c r="K48" s="15">
        <v>4</v>
      </c>
      <c r="L48" s="15">
        <v>0</v>
      </c>
      <c r="M48" s="15">
        <v>0</v>
      </c>
      <c r="N48" s="15">
        <v>0</v>
      </c>
      <c r="O48" s="15">
        <f>SUM(J48:N48)</f>
        <v>4</v>
      </c>
      <c r="P48" s="16">
        <f>O48/35</f>
        <v>0.11428571428571428</v>
      </c>
      <c r="Q48" s="15"/>
    </row>
    <row r="49" spans="1:17" ht="15.75" x14ac:dyDescent="0.25">
      <c r="A49" s="7">
        <v>46</v>
      </c>
      <c r="B49" s="8" t="s">
        <v>74</v>
      </c>
      <c r="C49" s="8">
        <v>17</v>
      </c>
      <c r="D49" s="22" t="s">
        <v>25</v>
      </c>
      <c r="E49" s="23" t="s">
        <v>21</v>
      </c>
      <c r="F49" s="80">
        <v>10</v>
      </c>
      <c r="G49" s="84" t="s">
        <v>22</v>
      </c>
      <c r="H49" s="85">
        <v>38921</v>
      </c>
      <c r="I49" s="26">
        <v>51</v>
      </c>
      <c r="J49" s="15">
        <v>1</v>
      </c>
      <c r="K49" s="15">
        <v>2</v>
      </c>
      <c r="L49" s="15">
        <v>1</v>
      </c>
      <c r="M49" s="15">
        <v>0</v>
      </c>
      <c r="N49" s="15">
        <v>0</v>
      </c>
      <c r="O49" s="15">
        <f>SUM(J49:N49)</f>
        <v>4</v>
      </c>
      <c r="P49" s="16">
        <f>O49/35</f>
        <v>0.11428571428571428</v>
      </c>
      <c r="Q49" s="15"/>
    </row>
    <row r="50" spans="1:17" ht="15.75" x14ac:dyDescent="0.25">
      <c r="A50" s="7">
        <v>47</v>
      </c>
      <c r="B50" s="8" t="s">
        <v>75</v>
      </c>
      <c r="C50" s="8">
        <v>22</v>
      </c>
      <c r="D50" s="22" t="s">
        <v>25</v>
      </c>
      <c r="E50" s="23" t="s">
        <v>21</v>
      </c>
      <c r="F50" s="80">
        <v>10</v>
      </c>
      <c r="G50" s="24" t="s">
        <v>22</v>
      </c>
      <c r="H50" s="25">
        <v>38915</v>
      </c>
      <c r="I50" s="26">
        <v>51</v>
      </c>
      <c r="J50" s="15">
        <v>1</v>
      </c>
      <c r="K50" s="15">
        <v>2</v>
      </c>
      <c r="L50" s="15">
        <v>0</v>
      </c>
      <c r="M50" s="15">
        <v>1</v>
      </c>
      <c r="N50" s="15">
        <v>0</v>
      </c>
      <c r="O50" s="15">
        <f>SUM(J50:N50)</f>
        <v>4</v>
      </c>
      <c r="P50" s="16">
        <f>O50/35</f>
        <v>0.11428571428571428</v>
      </c>
      <c r="Q50" s="15"/>
    </row>
    <row r="51" spans="1:17" ht="15.75" x14ac:dyDescent="0.25">
      <c r="A51" s="7">
        <v>48</v>
      </c>
      <c r="B51" s="8" t="s">
        <v>76</v>
      </c>
      <c r="C51" s="8">
        <v>50</v>
      </c>
      <c r="D51" s="89" t="s">
        <v>25</v>
      </c>
      <c r="E51" s="10" t="s">
        <v>21</v>
      </c>
      <c r="F51" s="80">
        <v>10</v>
      </c>
      <c r="G51" s="8" t="s">
        <v>31</v>
      </c>
      <c r="H51" s="90">
        <v>38684</v>
      </c>
      <c r="I51" s="91">
        <v>35</v>
      </c>
      <c r="J51" s="15">
        <v>3</v>
      </c>
      <c r="K51" s="15">
        <v>0</v>
      </c>
      <c r="L51" s="15">
        <v>0</v>
      </c>
      <c r="M51" s="15">
        <v>1</v>
      </c>
      <c r="N51" s="15">
        <v>0</v>
      </c>
      <c r="O51" s="15">
        <f>SUM(J51:N51)</f>
        <v>4</v>
      </c>
      <c r="P51" s="16">
        <f>O51/35</f>
        <v>0.11428571428571428</v>
      </c>
      <c r="Q51" s="15"/>
    </row>
    <row r="52" spans="1:17" ht="15.75" x14ac:dyDescent="0.25">
      <c r="A52" s="7">
        <v>49</v>
      </c>
      <c r="B52" s="8" t="s">
        <v>77</v>
      </c>
      <c r="C52" s="8">
        <v>70</v>
      </c>
      <c r="D52" s="92" t="s">
        <v>30</v>
      </c>
      <c r="E52" s="10" t="s">
        <v>21</v>
      </c>
      <c r="F52" s="80">
        <v>10</v>
      </c>
      <c r="G52" s="24" t="s">
        <v>31</v>
      </c>
      <c r="H52" s="64">
        <v>38882</v>
      </c>
      <c r="I52" s="65">
        <v>39</v>
      </c>
      <c r="J52" s="15">
        <v>1</v>
      </c>
      <c r="K52" s="15">
        <v>3</v>
      </c>
      <c r="L52" s="15">
        <v>0</v>
      </c>
      <c r="M52" s="15">
        <v>0</v>
      </c>
      <c r="N52" s="15">
        <v>0</v>
      </c>
      <c r="O52" s="15">
        <f>SUM(J52:N52)</f>
        <v>4</v>
      </c>
      <c r="P52" s="16">
        <f>O52/35</f>
        <v>0.11428571428571428</v>
      </c>
      <c r="Q52" s="15"/>
    </row>
    <row r="53" spans="1:17" ht="15.75" x14ac:dyDescent="0.25">
      <c r="A53" s="7">
        <v>50</v>
      </c>
      <c r="B53" s="8" t="s">
        <v>78</v>
      </c>
      <c r="C53" s="8">
        <v>91</v>
      </c>
      <c r="D53" s="22" t="s">
        <v>20</v>
      </c>
      <c r="E53" s="10" t="s">
        <v>21</v>
      </c>
      <c r="F53" s="11">
        <v>10</v>
      </c>
      <c r="G53" s="24" t="s">
        <v>22</v>
      </c>
      <c r="H53" s="33">
        <v>38764</v>
      </c>
      <c r="I53" s="34">
        <v>9</v>
      </c>
      <c r="J53" s="15">
        <v>0</v>
      </c>
      <c r="K53" s="15">
        <v>3</v>
      </c>
      <c r="L53" s="15">
        <v>0</v>
      </c>
      <c r="M53" s="15">
        <v>1</v>
      </c>
      <c r="N53" s="15">
        <v>0</v>
      </c>
      <c r="O53" s="15">
        <f>SUM(J53:N53)</f>
        <v>4</v>
      </c>
      <c r="P53" s="16">
        <f>O53/35</f>
        <v>0.11428571428571428</v>
      </c>
      <c r="Q53" s="15"/>
    </row>
    <row r="54" spans="1:17" ht="15.75" x14ac:dyDescent="0.25">
      <c r="A54" s="7">
        <v>51</v>
      </c>
      <c r="B54" s="8" t="s">
        <v>79</v>
      </c>
      <c r="C54" s="8">
        <v>96</v>
      </c>
      <c r="D54" s="22" t="s">
        <v>30</v>
      </c>
      <c r="E54" s="10" t="s">
        <v>21</v>
      </c>
      <c r="F54" s="11">
        <v>10</v>
      </c>
      <c r="G54" s="24" t="s">
        <v>31</v>
      </c>
      <c r="H54" s="33">
        <v>38811</v>
      </c>
      <c r="I54" s="34">
        <v>75</v>
      </c>
      <c r="J54" s="15">
        <v>1</v>
      </c>
      <c r="K54" s="15">
        <v>3</v>
      </c>
      <c r="L54" s="15">
        <v>0</v>
      </c>
      <c r="M54" s="15">
        <v>0</v>
      </c>
      <c r="N54" s="15">
        <v>0</v>
      </c>
      <c r="O54" s="15">
        <f>SUM(J54:N54)</f>
        <v>4</v>
      </c>
      <c r="P54" s="16">
        <f>O54/35</f>
        <v>0.11428571428571428</v>
      </c>
      <c r="Q54" s="15"/>
    </row>
    <row r="55" spans="1:17" ht="15.75" x14ac:dyDescent="0.25">
      <c r="A55" s="7">
        <v>52</v>
      </c>
      <c r="B55" s="8" t="s">
        <v>80</v>
      </c>
      <c r="C55" s="8">
        <v>97</v>
      </c>
      <c r="D55" s="54" t="s">
        <v>30</v>
      </c>
      <c r="E55" s="10" t="s">
        <v>21</v>
      </c>
      <c r="F55" s="11">
        <v>10</v>
      </c>
      <c r="G55" s="24" t="s">
        <v>22</v>
      </c>
      <c r="H55" s="33">
        <v>38827</v>
      </c>
      <c r="I55" s="55">
        <v>60</v>
      </c>
      <c r="J55" s="15">
        <v>1</v>
      </c>
      <c r="K55" s="15">
        <v>2</v>
      </c>
      <c r="L55" s="15">
        <v>0</v>
      </c>
      <c r="M55" s="15">
        <v>0</v>
      </c>
      <c r="N55" s="15">
        <v>1</v>
      </c>
      <c r="O55" s="15">
        <f>SUM(J55:N55)</f>
        <v>4</v>
      </c>
      <c r="P55" s="16">
        <f>O55/35</f>
        <v>0.11428571428571428</v>
      </c>
      <c r="Q55" s="15"/>
    </row>
    <row r="56" spans="1:17" ht="15.75" x14ac:dyDescent="0.25">
      <c r="A56" s="7">
        <v>53</v>
      </c>
      <c r="B56" s="8" t="s">
        <v>81</v>
      </c>
      <c r="C56" s="8">
        <v>102</v>
      </c>
      <c r="D56" s="93" t="s">
        <v>25</v>
      </c>
      <c r="E56" s="10" t="s">
        <v>21</v>
      </c>
      <c r="F56" s="11">
        <v>10</v>
      </c>
      <c r="G56" s="94" t="s">
        <v>31</v>
      </c>
      <c r="H56" s="95">
        <v>38843</v>
      </c>
      <c r="I56" s="94">
        <v>70</v>
      </c>
      <c r="J56" s="15">
        <v>4</v>
      </c>
      <c r="K56" s="15">
        <v>0</v>
      </c>
      <c r="L56" s="15">
        <v>0</v>
      </c>
      <c r="M56" s="15">
        <v>0</v>
      </c>
      <c r="N56" s="15">
        <v>0</v>
      </c>
      <c r="O56" s="15">
        <f>SUM(J56:N56)</f>
        <v>4</v>
      </c>
      <c r="P56" s="16">
        <f>O56/35</f>
        <v>0.11428571428571428</v>
      </c>
      <c r="Q56" s="15"/>
    </row>
    <row r="57" spans="1:17" ht="15.75" x14ac:dyDescent="0.25">
      <c r="A57" s="7">
        <v>54</v>
      </c>
      <c r="B57" s="8" t="s">
        <v>82</v>
      </c>
      <c r="C57" s="8">
        <v>104</v>
      </c>
      <c r="D57" s="96" t="s">
        <v>25</v>
      </c>
      <c r="E57" s="10" t="s">
        <v>21</v>
      </c>
      <c r="F57" s="11">
        <v>10</v>
      </c>
      <c r="G57" s="71" t="s">
        <v>31</v>
      </c>
      <c r="H57" s="25">
        <v>38687</v>
      </c>
      <c r="I57" s="97">
        <v>94</v>
      </c>
      <c r="J57" s="15">
        <v>1</v>
      </c>
      <c r="K57" s="15">
        <v>1</v>
      </c>
      <c r="L57" s="15">
        <v>0</v>
      </c>
      <c r="M57" s="15">
        <v>1</v>
      </c>
      <c r="N57" s="15">
        <v>1</v>
      </c>
      <c r="O57" s="15">
        <f>SUM(J57:N57)</f>
        <v>4</v>
      </c>
      <c r="P57" s="16">
        <f>O57/35</f>
        <v>0.11428571428571428</v>
      </c>
      <c r="Q57" s="15"/>
    </row>
    <row r="58" spans="1:17" ht="15.75" x14ac:dyDescent="0.25">
      <c r="A58" s="7">
        <v>55</v>
      </c>
      <c r="B58" s="8" t="s">
        <v>83</v>
      </c>
      <c r="C58" s="8">
        <v>27</v>
      </c>
      <c r="D58" s="98" t="s">
        <v>25</v>
      </c>
      <c r="E58" s="23" t="s">
        <v>21</v>
      </c>
      <c r="F58" s="11">
        <v>10</v>
      </c>
      <c r="G58" s="24" t="s">
        <v>31</v>
      </c>
      <c r="H58" s="25">
        <v>38637</v>
      </c>
      <c r="I58" s="99">
        <v>51</v>
      </c>
      <c r="J58" s="15">
        <v>1</v>
      </c>
      <c r="K58" s="15">
        <v>2</v>
      </c>
      <c r="L58" s="15">
        <v>0</v>
      </c>
      <c r="M58" s="15">
        <v>0</v>
      </c>
      <c r="N58" s="15">
        <v>0</v>
      </c>
      <c r="O58" s="15">
        <f>SUM(J58:N58)</f>
        <v>3</v>
      </c>
      <c r="P58" s="16">
        <f>O58/35</f>
        <v>8.5714285714285715E-2</v>
      </c>
      <c r="Q58" s="15"/>
    </row>
    <row r="59" spans="1:17" ht="15.75" x14ac:dyDescent="0.25">
      <c r="A59" s="7">
        <v>56</v>
      </c>
      <c r="B59" s="8" t="s">
        <v>84</v>
      </c>
      <c r="C59" s="8">
        <v>29</v>
      </c>
      <c r="D59" s="100" t="s">
        <v>25</v>
      </c>
      <c r="E59" s="23" t="s">
        <v>21</v>
      </c>
      <c r="F59" s="11">
        <v>10</v>
      </c>
      <c r="G59" s="101" t="s">
        <v>31</v>
      </c>
      <c r="H59" s="102">
        <v>38686</v>
      </c>
      <c r="I59" s="67">
        <v>41</v>
      </c>
      <c r="J59" s="15">
        <v>0</v>
      </c>
      <c r="K59" s="15">
        <v>1</v>
      </c>
      <c r="L59" s="15">
        <v>0</v>
      </c>
      <c r="M59" s="15">
        <v>1</v>
      </c>
      <c r="N59" s="15">
        <v>1</v>
      </c>
      <c r="O59" s="15">
        <f>SUM(J59:N59)</f>
        <v>3</v>
      </c>
      <c r="P59" s="16">
        <f>O59/35</f>
        <v>8.5714285714285715E-2</v>
      </c>
      <c r="Q59" s="15"/>
    </row>
    <row r="60" spans="1:17" ht="15.75" x14ac:dyDescent="0.25">
      <c r="A60" s="7">
        <v>57</v>
      </c>
      <c r="B60" s="8" t="s">
        <v>85</v>
      </c>
      <c r="C60" s="8">
        <v>32</v>
      </c>
      <c r="D60" s="103" t="s">
        <v>25</v>
      </c>
      <c r="E60" s="23" t="s">
        <v>21</v>
      </c>
      <c r="F60" s="11">
        <v>10</v>
      </c>
      <c r="G60" s="24" t="s">
        <v>86</v>
      </c>
      <c r="H60" s="33">
        <v>38811</v>
      </c>
      <c r="I60" s="73">
        <v>37</v>
      </c>
      <c r="J60" s="15">
        <v>0</v>
      </c>
      <c r="K60" s="15">
        <v>3</v>
      </c>
      <c r="L60" s="15">
        <v>0</v>
      </c>
      <c r="M60" s="15">
        <v>0</v>
      </c>
      <c r="N60" s="15">
        <v>0</v>
      </c>
      <c r="O60" s="15">
        <f>SUM(J60:N60)</f>
        <v>3</v>
      </c>
      <c r="P60" s="16">
        <f>O60/35</f>
        <v>8.5714285714285715E-2</v>
      </c>
      <c r="Q60" s="15"/>
    </row>
    <row r="61" spans="1:17" ht="15.75" x14ac:dyDescent="0.25">
      <c r="A61" s="7">
        <v>58</v>
      </c>
      <c r="B61" s="8" t="s">
        <v>87</v>
      </c>
      <c r="C61" s="8">
        <v>38</v>
      </c>
      <c r="D61" s="98" t="s">
        <v>25</v>
      </c>
      <c r="E61" s="23" t="s">
        <v>21</v>
      </c>
      <c r="F61" s="11">
        <v>10</v>
      </c>
      <c r="G61" s="24" t="s">
        <v>22</v>
      </c>
      <c r="H61" s="33">
        <v>38688</v>
      </c>
      <c r="I61" s="73">
        <v>61</v>
      </c>
      <c r="J61" s="15">
        <v>0</v>
      </c>
      <c r="K61" s="15">
        <v>3</v>
      </c>
      <c r="L61" s="15">
        <v>0</v>
      </c>
      <c r="M61" s="15">
        <v>0</v>
      </c>
      <c r="N61" s="15">
        <v>0</v>
      </c>
      <c r="O61" s="15">
        <f>SUM(J61:N61)</f>
        <v>3</v>
      </c>
      <c r="P61" s="16">
        <f>O61/35</f>
        <v>8.5714285714285715E-2</v>
      </c>
      <c r="Q61" s="15"/>
    </row>
    <row r="62" spans="1:17" ht="15.75" x14ac:dyDescent="0.25">
      <c r="A62" s="7">
        <v>59</v>
      </c>
      <c r="B62" s="8" t="s">
        <v>88</v>
      </c>
      <c r="C62" s="8">
        <v>51</v>
      </c>
      <c r="D62" s="104" t="s">
        <v>25</v>
      </c>
      <c r="E62" s="10" t="s">
        <v>21</v>
      </c>
      <c r="F62" s="11">
        <v>10</v>
      </c>
      <c r="G62" s="19" t="s">
        <v>31</v>
      </c>
      <c r="H62" s="20">
        <v>38956</v>
      </c>
      <c r="I62" s="67">
        <v>57</v>
      </c>
      <c r="J62" s="15">
        <v>0</v>
      </c>
      <c r="K62" s="15">
        <v>3</v>
      </c>
      <c r="L62" s="15">
        <v>0</v>
      </c>
      <c r="M62" s="15">
        <v>0</v>
      </c>
      <c r="N62" s="15">
        <v>0</v>
      </c>
      <c r="O62" s="15">
        <f>SUM(J62:N62)</f>
        <v>3</v>
      </c>
      <c r="P62" s="16">
        <f>O62/35</f>
        <v>8.5714285714285715E-2</v>
      </c>
      <c r="Q62" s="15"/>
    </row>
    <row r="63" spans="1:17" ht="15.75" x14ac:dyDescent="0.25">
      <c r="A63" s="7">
        <v>60</v>
      </c>
      <c r="B63" s="8" t="s">
        <v>89</v>
      </c>
      <c r="C63" s="8">
        <v>53</v>
      </c>
      <c r="D63" s="104" t="s">
        <v>25</v>
      </c>
      <c r="E63" s="10" t="s">
        <v>21</v>
      </c>
      <c r="F63" s="11">
        <v>10</v>
      </c>
      <c r="G63" s="19" t="s">
        <v>31</v>
      </c>
      <c r="H63" s="20">
        <v>38716</v>
      </c>
      <c r="I63" s="67">
        <v>57</v>
      </c>
      <c r="J63" s="15">
        <v>1</v>
      </c>
      <c r="K63" s="15">
        <v>1</v>
      </c>
      <c r="L63" s="15">
        <v>0</v>
      </c>
      <c r="M63" s="15">
        <v>1</v>
      </c>
      <c r="N63" s="15">
        <v>0</v>
      </c>
      <c r="O63" s="15">
        <f>SUM(J63:N63)</f>
        <v>3</v>
      </c>
      <c r="P63" s="16">
        <f>O63/35</f>
        <v>8.5714285714285715E-2</v>
      </c>
      <c r="Q63" s="15"/>
    </row>
    <row r="64" spans="1:17" ht="15.75" x14ac:dyDescent="0.25">
      <c r="A64" s="7">
        <v>61</v>
      </c>
      <c r="B64" s="8" t="s">
        <v>90</v>
      </c>
      <c r="C64" s="8">
        <v>75</v>
      </c>
      <c r="D64" s="98" t="s">
        <v>20</v>
      </c>
      <c r="E64" s="10" t="s">
        <v>21</v>
      </c>
      <c r="F64" s="11">
        <v>10</v>
      </c>
      <c r="G64" s="74" t="s">
        <v>31</v>
      </c>
      <c r="H64" s="33">
        <v>38797</v>
      </c>
      <c r="I64" s="105">
        <v>91</v>
      </c>
      <c r="J64" s="15">
        <v>1</v>
      </c>
      <c r="K64" s="15">
        <v>0</v>
      </c>
      <c r="L64" s="15">
        <v>0</v>
      </c>
      <c r="M64" s="15">
        <v>2</v>
      </c>
      <c r="N64" s="15">
        <v>0</v>
      </c>
      <c r="O64" s="15">
        <f>SUM(J64:N64)</f>
        <v>3</v>
      </c>
      <c r="P64" s="16">
        <f>O64/35</f>
        <v>8.5714285714285715E-2</v>
      </c>
      <c r="Q64" s="15"/>
    </row>
    <row r="65" spans="1:17" ht="15.75" x14ac:dyDescent="0.25">
      <c r="A65" s="7">
        <v>62</v>
      </c>
      <c r="B65" s="8" t="s">
        <v>91</v>
      </c>
      <c r="C65" s="8">
        <v>76</v>
      </c>
      <c r="D65" s="98" t="s">
        <v>20</v>
      </c>
      <c r="E65" s="10" t="s">
        <v>21</v>
      </c>
      <c r="F65" s="11">
        <v>10</v>
      </c>
      <c r="G65" s="24" t="s">
        <v>31</v>
      </c>
      <c r="H65" s="33">
        <v>38739</v>
      </c>
      <c r="I65" s="73">
        <v>9</v>
      </c>
      <c r="J65" s="15">
        <v>1</v>
      </c>
      <c r="K65" s="15">
        <v>1</v>
      </c>
      <c r="L65" s="15">
        <v>0</v>
      </c>
      <c r="M65" s="15">
        <v>0</v>
      </c>
      <c r="N65" s="15">
        <v>1</v>
      </c>
      <c r="O65" s="15">
        <f>SUM(J65:N65)</f>
        <v>3</v>
      </c>
      <c r="P65" s="16">
        <f>O65/35</f>
        <v>8.5714285714285715E-2</v>
      </c>
      <c r="Q65" s="15"/>
    </row>
    <row r="66" spans="1:17" ht="15.75" x14ac:dyDescent="0.25">
      <c r="A66" s="7">
        <v>63</v>
      </c>
      <c r="B66" s="8" t="s">
        <v>92</v>
      </c>
      <c r="C66" s="8">
        <v>78</v>
      </c>
      <c r="D66" s="96" t="s">
        <v>30</v>
      </c>
      <c r="E66" s="10" t="s">
        <v>21</v>
      </c>
      <c r="F66" s="11">
        <v>10</v>
      </c>
      <c r="G66" s="24" t="s">
        <v>22</v>
      </c>
      <c r="H66" s="64">
        <v>38841</v>
      </c>
      <c r="I66" s="106">
        <v>39</v>
      </c>
      <c r="J66" s="15">
        <v>0</v>
      </c>
      <c r="K66" s="15">
        <v>3</v>
      </c>
      <c r="L66" s="15">
        <v>0</v>
      </c>
      <c r="M66" s="15">
        <v>0</v>
      </c>
      <c r="N66" s="15">
        <v>0</v>
      </c>
      <c r="O66" s="15">
        <f>SUM(J66:N66)</f>
        <v>3</v>
      </c>
      <c r="P66" s="16">
        <f>O66/35</f>
        <v>8.5714285714285715E-2</v>
      </c>
      <c r="Q66" s="15"/>
    </row>
    <row r="67" spans="1:17" ht="15.75" x14ac:dyDescent="0.25">
      <c r="A67" s="7">
        <v>64</v>
      </c>
      <c r="B67" s="8" t="s">
        <v>93</v>
      </c>
      <c r="C67" s="8">
        <v>83</v>
      </c>
      <c r="D67" s="107" t="s">
        <v>20</v>
      </c>
      <c r="E67" s="10" t="s">
        <v>21</v>
      </c>
      <c r="F67" s="18">
        <v>10</v>
      </c>
      <c r="G67" s="46" t="s">
        <v>22</v>
      </c>
      <c r="H67" s="13">
        <v>38827</v>
      </c>
      <c r="I67" s="14">
        <v>19</v>
      </c>
      <c r="J67" s="15">
        <v>1</v>
      </c>
      <c r="K67" s="15">
        <v>1</v>
      </c>
      <c r="L67" s="15">
        <v>0</v>
      </c>
      <c r="M67" s="15">
        <v>1</v>
      </c>
      <c r="N67" s="15">
        <v>0</v>
      </c>
      <c r="O67" s="15">
        <f>SUM(J67:N67)</f>
        <v>3</v>
      </c>
      <c r="P67" s="16">
        <f>O67/35</f>
        <v>8.5714285714285715E-2</v>
      </c>
      <c r="Q67" s="15"/>
    </row>
    <row r="68" spans="1:17" ht="15.75" x14ac:dyDescent="0.25">
      <c r="A68" s="7">
        <v>65</v>
      </c>
      <c r="B68" s="8" t="s">
        <v>94</v>
      </c>
      <c r="C68" s="8">
        <v>105</v>
      </c>
      <c r="D68" s="93" t="s">
        <v>25</v>
      </c>
      <c r="E68" s="10" t="s">
        <v>21</v>
      </c>
      <c r="F68" s="18">
        <v>10</v>
      </c>
      <c r="G68" s="108" t="s">
        <v>31</v>
      </c>
      <c r="H68" s="95">
        <v>38797</v>
      </c>
      <c r="I68" s="94">
        <v>70</v>
      </c>
      <c r="J68" s="15">
        <v>0</v>
      </c>
      <c r="K68" s="15">
        <v>1</v>
      </c>
      <c r="L68" s="15">
        <v>0</v>
      </c>
      <c r="M68" s="15">
        <v>0</v>
      </c>
      <c r="N68" s="15">
        <v>2</v>
      </c>
      <c r="O68" s="15">
        <f>SUM(J68:N68)</f>
        <v>3</v>
      </c>
      <c r="P68" s="16">
        <f>O68/35</f>
        <v>8.5714285714285715E-2</v>
      </c>
      <c r="Q68" s="15"/>
    </row>
    <row r="69" spans="1:17" ht="15.75" x14ac:dyDescent="0.25">
      <c r="A69" s="7">
        <v>66</v>
      </c>
      <c r="B69" s="8" t="s">
        <v>95</v>
      </c>
      <c r="C69" s="8">
        <v>106</v>
      </c>
      <c r="D69" s="93" t="s">
        <v>25</v>
      </c>
      <c r="E69" s="10" t="s">
        <v>21</v>
      </c>
      <c r="F69" s="11">
        <v>10</v>
      </c>
      <c r="G69" s="94" t="s">
        <v>31</v>
      </c>
      <c r="H69" s="95">
        <v>38807</v>
      </c>
      <c r="I69" s="83">
        <v>70</v>
      </c>
      <c r="J69" s="15">
        <v>1</v>
      </c>
      <c r="K69" s="15">
        <v>1</v>
      </c>
      <c r="L69" s="15">
        <v>0</v>
      </c>
      <c r="M69" s="15">
        <v>1</v>
      </c>
      <c r="N69" s="15">
        <v>0</v>
      </c>
      <c r="O69" s="15">
        <f>SUM(J69:N69)</f>
        <v>3</v>
      </c>
      <c r="P69" s="16">
        <f>O69/35</f>
        <v>8.5714285714285715E-2</v>
      </c>
      <c r="Q69" s="15"/>
    </row>
    <row r="70" spans="1:17" ht="15.75" x14ac:dyDescent="0.25">
      <c r="A70" s="7">
        <v>67</v>
      </c>
      <c r="B70" s="8" t="s">
        <v>96</v>
      </c>
      <c r="C70" s="8">
        <v>44</v>
      </c>
      <c r="D70" s="103" t="s">
        <v>25</v>
      </c>
      <c r="E70" s="10" t="s">
        <v>21</v>
      </c>
      <c r="F70" s="11">
        <v>10</v>
      </c>
      <c r="G70" s="8" t="s">
        <v>22</v>
      </c>
      <c r="H70" s="109">
        <v>38722</v>
      </c>
      <c r="I70" s="91">
        <v>35</v>
      </c>
      <c r="J70" s="15">
        <v>0</v>
      </c>
      <c r="K70" s="15">
        <v>2</v>
      </c>
      <c r="L70" s="15">
        <v>0</v>
      </c>
      <c r="M70" s="15">
        <v>0</v>
      </c>
      <c r="N70" s="15">
        <v>0</v>
      </c>
      <c r="O70" s="15">
        <f>SUM(J70:N70)</f>
        <v>2</v>
      </c>
      <c r="P70" s="16">
        <f>O70/35</f>
        <v>5.7142857142857141E-2</v>
      </c>
      <c r="Q70" s="15"/>
    </row>
    <row r="71" spans="1:17" ht="15.75" x14ac:dyDescent="0.25">
      <c r="A71" s="7">
        <v>68</v>
      </c>
      <c r="B71" s="8" t="s">
        <v>97</v>
      </c>
      <c r="C71" s="8">
        <v>45</v>
      </c>
      <c r="D71" s="57" t="s">
        <v>25</v>
      </c>
      <c r="E71" s="110" t="s">
        <v>21</v>
      </c>
      <c r="F71" s="75">
        <v>10</v>
      </c>
      <c r="G71" s="57" t="s">
        <v>22</v>
      </c>
      <c r="H71" s="25">
        <v>38769</v>
      </c>
      <c r="I71" s="111" t="s">
        <v>98</v>
      </c>
      <c r="J71" s="15">
        <v>0</v>
      </c>
      <c r="K71" s="15">
        <v>2</v>
      </c>
      <c r="L71" s="15">
        <v>0</v>
      </c>
      <c r="M71" s="15">
        <v>0</v>
      </c>
      <c r="N71" s="15">
        <v>0</v>
      </c>
      <c r="O71" s="15">
        <f>SUM(J71:N71)</f>
        <v>2</v>
      </c>
      <c r="P71" s="16">
        <f>O71/35</f>
        <v>5.7142857142857141E-2</v>
      </c>
      <c r="Q71" s="15"/>
    </row>
    <row r="72" spans="1:17" ht="15.75" x14ac:dyDescent="0.25">
      <c r="A72" s="7">
        <v>69</v>
      </c>
      <c r="B72" s="8" t="s">
        <v>99</v>
      </c>
      <c r="C72" s="8">
        <v>46</v>
      </c>
      <c r="D72" s="104" t="s">
        <v>25</v>
      </c>
      <c r="E72" s="10" t="s">
        <v>21</v>
      </c>
      <c r="F72" s="11">
        <v>10</v>
      </c>
      <c r="G72" s="19" t="s">
        <v>22</v>
      </c>
      <c r="H72" s="20">
        <v>38771</v>
      </c>
      <c r="I72" s="21">
        <v>57</v>
      </c>
      <c r="J72" s="15">
        <v>1</v>
      </c>
      <c r="K72" s="15">
        <v>1</v>
      </c>
      <c r="L72" s="15">
        <v>0</v>
      </c>
      <c r="M72" s="15">
        <v>0</v>
      </c>
      <c r="N72" s="15">
        <v>0</v>
      </c>
      <c r="O72" s="15">
        <f>SUM(J72:N72)</f>
        <v>2</v>
      </c>
      <c r="P72" s="16">
        <f>O72/35</f>
        <v>5.7142857142857141E-2</v>
      </c>
      <c r="Q72" s="15"/>
    </row>
    <row r="73" spans="1:17" ht="15.75" x14ac:dyDescent="0.25">
      <c r="A73" s="7">
        <v>70</v>
      </c>
      <c r="B73" s="8" t="s">
        <v>100</v>
      </c>
      <c r="C73" s="8">
        <v>54</v>
      </c>
      <c r="D73" s="104" t="s">
        <v>25</v>
      </c>
      <c r="E73" s="10" t="s">
        <v>21</v>
      </c>
      <c r="F73" s="11">
        <v>10</v>
      </c>
      <c r="G73" s="19" t="s">
        <v>22</v>
      </c>
      <c r="H73" s="20">
        <v>38833</v>
      </c>
      <c r="I73" s="21">
        <v>57</v>
      </c>
      <c r="J73" s="15">
        <v>0</v>
      </c>
      <c r="K73" s="15">
        <v>0</v>
      </c>
      <c r="L73" s="15">
        <v>0</v>
      </c>
      <c r="M73" s="15">
        <v>0</v>
      </c>
      <c r="N73" s="15">
        <v>2</v>
      </c>
      <c r="O73" s="15">
        <f>SUM(J73:N73)</f>
        <v>2</v>
      </c>
      <c r="P73" s="16">
        <f>O73/35</f>
        <v>5.7142857142857141E-2</v>
      </c>
      <c r="Q73" s="15"/>
    </row>
    <row r="74" spans="1:17" ht="15.75" x14ac:dyDescent="0.25">
      <c r="A74" s="7">
        <v>71</v>
      </c>
      <c r="B74" s="8" t="s">
        <v>101</v>
      </c>
      <c r="C74" s="8">
        <v>80</v>
      </c>
      <c r="D74" s="103" t="s">
        <v>20</v>
      </c>
      <c r="E74" s="10" t="s">
        <v>21</v>
      </c>
      <c r="F74" s="11">
        <v>10</v>
      </c>
      <c r="G74" s="8" t="s">
        <v>31</v>
      </c>
      <c r="H74" s="8" t="s">
        <v>102</v>
      </c>
      <c r="I74" s="112">
        <v>10</v>
      </c>
      <c r="J74" s="15">
        <v>0</v>
      </c>
      <c r="K74" s="15">
        <v>1</v>
      </c>
      <c r="L74" s="15">
        <v>0</v>
      </c>
      <c r="M74" s="15">
        <v>1</v>
      </c>
      <c r="N74" s="15">
        <v>0</v>
      </c>
      <c r="O74" s="15">
        <f>SUM(J74:N74)</f>
        <v>2</v>
      </c>
      <c r="P74" s="16">
        <f>O74/35</f>
        <v>5.7142857142857141E-2</v>
      </c>
      <c r="Q74" s="15"/>
    </row>
    <row r="75" spans="1:17" ht="15.75" x14ac:dyDescent="0.25">
      <c r="A75" s="7">
        <v>72</v>
      </c>
      <c r="B75" s="8" t="s">
        <v>103</v>
      </c>
      <c r="C75" s="8">
        <v>89</v>
      </c>
      <c r="D75" s="107" t="s">
        <v>20</v>
      </c>
      <c r="E75" s="10" t="s">
        <v>21</v>
      </c>
      <c r="F75" s="11">
        <v>10</v>
      </c>
      <c r="G75" s="113" t="s">
        <v>31</v>
      </c>
      <c r="H75" s="13">
        <v>38863</v>
      </c>
      <c r="I75" s="47">
        <v>19</v>
      </c>
      <c r="J75" s="15">
        <v>0</v>
      </c>
      <c r="K75" s="15">
        <v>2</v>
      </c>
      <c r="L75" s="15">
        <v>0</v>
      </c>
      <c r="M75" s="15">
        <v>0</v>
      </c>
      <c r="N75" s="15">
        <v>0</v>
      </c>
      <c r="O75" s="15">
        <f>SUM(J75:N75)</f>
        <v>2</v>
      </c>
      <c r="P75" s="16">
        <f>O75/35</f>
        <v>5.7142857142857141E-2</v>
      </c>
      <c r="Q75" s="15"/>
    </row>
    <row r="76" spans="1:17" ht="15.75" x14ac:dyDescent="0.25">
      <c r="A76" s="7">
        <v>73</v>
      </c>
      <c r="B76" s="8" t="s">
        <v>104</v>
      </c>
      <c r="C76" s="8">
        <v>92</v>
      </c>
      <c r="D76" s="107" t="s">
        <v>20</v>
      </c>
      <c r="E76" s="10" t="s">
        <v>21</v>
      </c>
      <c r="F76" s="11">
        <v>10</v>
      </c>
      <c r="G76" s="113" t="s">
        <v>31</v>
      </c>
      <c r="H76" s="13">
        <v>38661</v>
      </c>
      <c r="I76" s="47">
        <v>19</v>
      </c>
      <c r="J76" s="15">
        <v>1</v>
      </c>
      <c r="K76" s="15">
        <v>1</v>
      </c>
      <c r="L76" s="15">
        <v>0</v>
      </c>
      <c r="M76" s="15">
        <v>0</v>
      </c>
      <c r="N76" s="15">
        <v>0</v>
      </c>
      <c r="O76" s="15">
        <f>SUM(J76:N76)</f>
        <v>2</v>
      </c>
      <c r="P76" s="16">
        <f>O76/35</f>
        <v>5.7142857142857141E-2</v>
      </c>
      <c r="Q76" s="15"/>
    </row>
    <row r="77" spans="1:17" ht="15.75" x14ac:dyDescent="0.25">
      <c r="A77" s="7">
        <v>74</v>
      </c>
      <c r="B77" s="8" t="s">
        <v>105</v>
      </c>
      <c r="C77" s="8">
        <v>93</v>
      </c>
      <c r="D77" s="96" t="s">
        <v>30</v>
      </c>
      <c r="E77" s="10" t="s">
        <v>21</v>
      </c>
      <c r="F77" s="18">
        <v>10</v>
      </c>
      <c r="G77" s="75" t="s">
        <v>22</v>
      </c>
      <c r="H77" s="25">
        <v>38658</v>
      </c>
      <c r="I77" s="106">
        <v>39</v>
      </c>
      <c r="J77" s="15">
        <v>0</v>
      </c>
      <c r="K77" s="15">
        <v>2</v>
      </c>
      <c r="L77" s="15">
        <v>0</v>
      </c>
      <c r="M77" s="15">
        <v>0</v>
      </c>
      <c r="N77" s="15">
        <v>0</v>
      </c>
      <c r="O77" s="15">
        <f>SUM(J77:N77)</f>
        <v>2</v>
      </c>
      <c r="P77" s="16">
        <f>O77/35</f>
        <v>5.7142857142857141E-2</v>
      </c>
      <c r="Q77" s="15"/>
    </row>
    <row r="78" spans="1:17" ht="15.75" x14ac:dyDescent="0.25">
      <c r="A78" s="7">
        <v>75</v>
      </c>
      <c r="B78" s="8" t="s">
        <v>106</v>
      </c>
      <c r="C78" s="8">
        <v>108</v>
      </c>
      <c r="D78" s="98" t="s">
        <v>25</v>
      </c>
      <c r="E78" s="10" t="s">
        <v>21</v>
      </c>
      <c r="F78" s="18">
        <v>10</v>
      </c>
      <c r="G78" s="24" t="s">
        <v>22</v>
      </c>
      <c r="H78" s="90">
        <v>38929</v>
      </c>
      <c r="I78" s="73">
        <v>79</v>
      </c>
      <c r="J78" s="15">
        <v>0</v>
      </c>
      <c r="K78" s="15">
        <v>0</v>
      </c>
      <c r="L78" s="15">
        <v>0</v>
      </c>
      <c r="M78" s="15">
        <v>2</v>
      </c>
      <c r="N78" s="15">
        <v>0</v>
      </c>
      <c r="O78" s="15">
        <f>SUM(J78:N78)</f>
        <v>2</v>
      </c>
      <c r="P78" s="16">
        <f>O78/35</f>
        <v>5.7142857142857141E-2</v>
      </c>
      <c r="Q78" s="15"/>
    </row>
    <row r="79" spans="1:17" ht="15.75" x14ac:dyDescent="0.25">
      <c r="A79" s="7">
        <v>76</v>
      </c>
      <c r="B79" s="8" t="s">
        <v>107</v>
      </c>
      <c r="C79" s="8">
        <v>8</v>
      </c>
      <c r="D79" s="98" t="s">
        <v>25</v>
      </c>
      <c r="E79" s="23" t="s">
        <v>21</v>
      </c>
      <c r="F79" s="11">
        <v>10</v>
      </c>
      <c r="G79" s="74" t="s">
        <v>31</v>
      </c>
      <c r="H79" s="33">
        <v>38746</v>
      </c>
      <c r="I79" s="75">
        <v>58</v>
      </c>
      <c r="J79" s="15">
        <v>1</v>
      </c>
      <c r="K79" s="15">
        <v>0</v>
      </c>
      <c r="L79" s="15">
        <v>0</v>
      </c>
      <c r="M79" s="15">
        <v>0</v>
      </c>
      <c r="N79" s="15">
        <v>0</v>
      </c>
      <c r="O79" s="15">
        <f>SUM(J79:N79)</f>
        <v>1</v>
      </c>
      <c r="P79" s="16">
        <f>O79/35</f>
        <v>2.8571428571428571E-2</v>
      </c>
      <c r="Q79" s="15"/>
    </row>
    <row r="80" spans="1:17" ht="15.75" x14ac:dyDescent="0.25">
      <c r="A80" s="7">
        <v>77</v>
      </c>
      <c r="B80" s="8" t="s">
        <v>108</v>
      </c>
      <c r="C80" s="8">
        <v>18</v>
      </c>
      <c r="D80" s="98" t="s">
        <v>25</v>
      </c>
      <c r="E80" s="23" t="s">
        <v>21</v>
      </c>
      <c r="F80" s="11">
        <v>10</v>
      </c>
      <c r="G80" s="74" t="s">
        <v>22</v>
      </c>
      <c r="H80" s="33">
        <v>38898</v>
      </c>
      <c r="I80" s="75">
        <v>58</v>
      </c>
      <c r="J80" s="15">
        <v>1</v>
      </c>
      <c r="K80" s="15">
        <v>0</v>
      </c>
      <c r="L80" s="15">
        <v>0</v>
      </c>
      <c r="M80" s="15">
        <v>0</v>
      </c>
      <c r="N80" s="15">
        <v>0</v>
      </c>
      <c r="O80" s="15">
        <f>SUM(J80:N80)</f>
        <v>1</v>
      </c>
      <c r="P80" s="16">
        <f>O80/35</f>
        <v>2.8571428571428571E-2</v>
      </c>
      <c r="Q80" s="15"/>
    </row>
    <row r="81" spans="1:17" ht="24.75" x14ac:dyDescent="0.25">
      <c r="A81" s="7">
        <v>78</v>
      </c>
      <c r="B81" s="8" t="s">
        <v>109</v>
      </c>
      <c r="C81" s="8">
        <v>20</v>
      </c>
      <c r="D81" s="74" t="s">
        <v>25</v>
      </c>
      <c r="E81" s="23" t="s">
        <v>21</v>
      </c>
      <c r="F81" s="11">
        <v>10</v>
      </c>
      <c r="G81" s="74" t="s">
        <v>22</v>
      </c>
      <c r="H81" s="42">
        <v>38940</v>
      </c>
      <c r="I81" s="43" t="s">
        <v>40</v>
      </c>
      <c r="J81" s="15">
        <v>0</v>
      </c>
      <c r="K81" s="15">
        <v>1</v>
      </c>
      <c r="L81" s="15">
        <v>0</v>
      </c>
      <c r="M81" s="15">
        <v>0</v>
      </c>
      <c r="N81" s="15">
        <v>0</v>
      </c>
      <c r="O81" s="15">
        <f>SUM(J81:N81)</f>
        <v>1</v>
      </c>
      <c r="P81" s="16">
        <f>O81/35</f>
        <v>2.8571428571428571E-2</v>
      </c>
      <c r="Q81" s="15"/>
    </row>
    <row r="82" spans="1:17" ht="15.75" x14ac:dyDescent="0.25">
      <c r="A82" s="7">
        <v>79</v>
      </c>
      <c r="B82" s="8" t="s">
        <v>110</v>
      </c>
      <c r="C82" s="8">
        <v>24</v>
      </c>
      <c r="D82" s="98" t="s">
        <v>25</v>
      </c>
      <c r="E82" s="23" t="s">
        <v>21</v>
      </c>
      <c r="F82" s="11">
        <v>10</v>
      </c>
      <c r="G82" s="24" t="s">
        <v>31</v>
      </c>
      <c r="H82" s="31">
        <v>39048</v>
      </c>
      <c r="I82" s="73">
        <v>40</v>
      </c>
      <c r="J82" s="15">
        <v>0</v>
      </c>
      <c r="K82" s="15">
        <v>1</v>
      </c>
      <c r="L82" s="15">
        <v>0</v>
      </c>
      <c r="M82" s="15">
        <v>0</v>
      </c>
      <c r="N82" s="15">
        <v>0</v>
      </c>
      <c r="O82" s="15">
        <f>SUM(J82:N82)</f>
        <v>1</v>
      </c>
      <c r="P82" s="16">
        <f>O82/35</f>
        <v>2.8571428571428571E-2</v>
      </c>
      <c r="Q82" s="15"/>
    </row>
    <row r="83" spans="1:17" ht="15.75" x14ac:dyDescent="0.25">
      <c r="A83" s="7">
        <v>80</v>
      </c>
      <c r="B83" s="8" t="s">
        <v>111</v>
      </c>
      <c r="C83" s="8">
        <v>41</v>
      </c>
      <c r="D83" s="103" t="s">
        <v>25</v>
      </c>
      <c r="E83" s="10" t="s">
        <v>21</v>
      </c>
      <c r="F83" s="11">
        <v>10</v>
      </c>
      <c r="G83" s="8" t="s">
        <v>22</v>
      </c>
      <c r="H83" s="109">
        <v>38746</v>
      </c>
      <c r="I83" s="114">
        <v>35</v>
      </c>
      <c r="J83" s="15">
        <v>0</v>
      </c>
      <c r="K83" s="15">
        <v>1</v>
      </c>
      <c r="L83" s="15">
        <v>0</v>
      </c>
      <c r="M83" s="15">
        <v>0</v>
      </c>
      <c r="N83" s="15">
        <v>0</v>
      </c>
      <c r="O83" s="15">
        <f>SUM(J83:N83)</f>
        <v>1</v>
      </c>
      <c r="P83" s="16">
        <f>O83/35</f>
        <v>2.8571428571428571E-2</v>
      </c>
      <c r="Q83" s="15"/>
    </row>
    <row r="84" spans="1:17" ht="15.75" x14ac:dyDescent="0.25">
      <c r="A84" s="7">
        <v>81</v>
      </c>
      <c r="B84" s="8" t="s">
        <v>112</v>
      </c>
      <c r="C84" s="8">
        <v>43</v>
      </c>
      <c r="D84" s="115" t="s">
        <v>25</v>
      </c>
      <c r="E84" s="10" t="s">
        <v>21</v>
      </c>
      <c r="F84" s="18">
        <v>10</v>
      </c>
      <c r="G84" s="19" t="s">
        <v>22</v>
      </c>
      <c r="H84" s="20">
        <v>38929</v>
      </c>
      <c r="I84" s="116">
        <v>57</v>
      </c>
      <c r="J84" s="15">
        <v>0</v>
      </c>
      <c r="K84" s="15">
        <v>1</v>
      </c>
      <c r="L84" s="15">
        <v>0</v>
      </c>
      <c r="M84" s="15">
        <v>0</v>
      </c>
      <c r="N84" s="15">
        <v>0</v>
      </c>
      <c r="O84" s="15">
        <f>SUM(J84:N84)</f>
        <v>1</v>
      </c>
      <c r="P84" s="16">
        <f>O84/35</f>
        <v>2.8571428571428571E-2</v>
      </c>
      <c r="Q84" s="15"/>
    </row>
    <row r="85" spans="1:17" ht="15.75" x14ac:dyDescent="0.25">
      <c r="A85" s="7">
        <v>82</v>
      </c>
      <c r="B85" s="8" t="s">
        <v>113</v>
      </c>
      <c r="C85" s="8">
        <v>59</v>
      </c>
      <c r="D85" s="115" t="s">
        <v>25</v>
      </c>
      <c r="E85" s="10" t="s">
        <v>21</v>
      </c>
      <c r="F85" s="18">
        <v>10</v>
      </c>
      <c r="G85" s="19" t="s">
        <v>31</v>
      </c>
      <c r="H85" s="20">
        <v>39003</v>
      </c>
      <c r="I85" s="116">
        <v>57</v>
      </c>
      <c r="J85" s="15">
        <v>0</v>
      </c>
      <c r="K85" s="15">
        <v>1</v>
      </c>
      <c r="L85" s="15">
        <v>0</v>
      </c>
      <c r="M85" s="15">
        <v>0</v>
      </c>
      <c r="N85" s="15">
        <v>0</v>
      </c>
      <c r="O85" s="15">
        <f>SUM(J85:N85)</f>
        <v>1</v>
      </c>
      <c r="P85" s="16">
        <f>O85/35</f>
        <v>2.8571428571428571E-2</v>
      </c>
      <c r="Q85" s="15"/>
    </row>
    <row r="86" spans="1:17" ht="15.75" x14ac:dyDescent="0.25">
      <c r="A86" s="7">
        <v>83</v>
      </c>
      <c r="B86" s="8" t="s">
        <v>114</v>
      </c>
      <c r="C86" s="8">
        <v>79</v>
      </c>
      <c r="D86" s="117" t="s">
        <v>30</v>
      </c>
      <c r="E86" s="10" t="s">
        <v>21</v>
      </c>
      <c r="F86" s="18">
        <v>10</v>
      </c>
      <c r="G86" s="24" t="s">
        <v>22</v>
      </c>
      <c r="H86" s="64">
        <v>38778</v>
      </c>
      <c r="I86" s="118">
        <v>39</v>
      </c>
      <c r="J86" s="15">
        <v>1</v>
      </c>
      <c r="K86" s="15">
        <v>0</v>
      </c>
      <c r="L86" s="15">
        <v>0</v>
      </c>
      <c r="M86" s="15">
        <v>0</v>
      </c>
      <c r="N86" s="15">
        <v>0</v>
      </c>
      <c r="O86" s="15">
        <f>SUM(J86:N86)</f>
        <v>1</v>
      </c>
      <c r="P86" s="16">
        <f>O86/35</f>
        <v>2.8571428571428571E-2</v>
      </c>
      <c r="Q86" s="15"/>
    </row>
    <row r="87" spans="1:17" ht="15.75" x14ac:dyDescent="0.25">
      <c r="A87" s="7">
        <v>84</v>
      </c>
      <c r="B87" s="8" t="s">
        <v>115</v>
      </c>
      <c r="C87" s="8">
        <v>84</v>
      </c>
      <c r="D87" s="117" t="s">
        <v>30</v>
      </c>
      <c r="E87" s="10" t="s">
        <v>21</v>
      </c>
      <c r="F87" s="18">
        <v>10</v>
      </c>
      <c r="G87" s="24" t="s">
        <v>22</v>
      </c>
      <c r="H87" s="64">
        <v>38782</v>
      </c>
      <c r="I87" s="118">
        <v>39</v>
      </c>
      <c r="J87" s="15">
        <v>0</v>
      </c>
      <c r="K87" s="15">
        <v>0</v>
      </c>
      <c r="L87" s="15">
        <v>1</v>
      </c>
      <c r="M87" s="15">
        <v>0</v>
      </c>
      <c r="N87" s="15">
        <v>0</v>
      </c>
      <c r="O87" s="15">
        <f>SUM(J87:N87)</f>
        <v>1</v>
      </c>
      <c r="P87" s="16">
        <f>O87/35</f>
        <v>2.8571428571428571E-2</v>
      </c>
      <c r="Q87" s="15"/>
    </row>
    <row r="88" spans="1:17" ht="15.75" x14ac:dyDescent="0.25">
      <c r="A88" s="7">
        <v>85</v>
      </c>
      <c r="B88" s="8" t="s">
        <v>116</v>
      </c>
      <c r="C88" s="8">
        <v>85</v>
      </c>
      <c r="D88" s="119" t="s">
        <v>20</v>
      </c>
      <c r="E88" s="10" t="s">
        <v>21</v>
      </c>
      <c r="F88" s="18">
        <v>10</v>
      </c>
      <c r="G88" s="8" t="s">
        <v>22</v>
      </c>
      <c r="H88" s="8" t="s">
        <v>117</v>
      </c>
      <c r="I88" s="120">
        <v>10</v>
      </c>
      <c r="J88" s="15">
        <v>0</v>
      </c>
      <c r="K88" s="15">
        <v>1</v>
      </c>
      <c r="L88" s="15">
        <v>0</v>
      </c>
      <c r="M88" s="15">
        <v>0</v>
      </c>
      <c r="N88" s="15">
        <v>0</v>
      </c>
      <c r="O88" s="15">
        <f>SUM(J88:N88)</f>
        <v>1</v>
      </c>
      <c r="P88" s="16">
        <f>O88/35</f>
        <v>2.8571428571428571E-2</v>
      </c>
      <c r="Q88" s="15"/>
    </row>
    <row r="89" spans="1:17" ht="15.75" x14ac:dyDescent="0.25">
      <c r="A89" s="7">
        <v>86</v>
      </c>
      <c r="B89" s="8" t="s">
        <v>118</v>
      </c>
      <c r="C89" s="8">
        <v>90</v>
      </c>
      <c r="D89" s="117" t="s">
        <v>30</v>
      </c>
      <c r="E89" s="10" t="s">
        <v>21</v>
      </c>
      <c r="F89" s="11">
        <v>10</v>
      </c>
      <c r="G89" s="24" t="s">
        <v>31</v>
      </c>
      <c r="H89" s="121">
        <v>38730</v>
      </c>
      <c r="I89" s="118">
        <v>39</v>
      </c>
      <c r="J89" s="15">
        <v>0</v>
      </c>
      <c r="K89" s="15">
        <v>1</v>
      </c>
      <c r="L89" s="15">
        <v>0</v>
      </c>
      <c r="M89" s="15">
        <v>0</v>
      </c>
      <c r="N89" s="15">
        <v>0</v>
      </c>
      <c r="O89" s="15">
        <f>SUM(J89:N89)</f>
        <v>1</v>
      </c>
      <c r="P89" s="16">
        <f>O89/35</f>
        <v>2.8571428571428571E-2</v>
      </c>
      <c r="Q89" s="15"/>
    </row>
    <row r="90" spans="1:17" ht="15.75" x14ac:dyDescent="0.25">
      <c r="A90" s="7">
        <v>87</v>
      </c>
      <c r="B90" s="8" t="s">
        <v>119</v>
      </c>
      <c r="C90" s="8">
        <v>101</v>
      </c>
      <c r="D90" s="117" t="s">
        <v>25</v>
      </c>
      <c r="E90" s="10" t="s">
        <v>21</v>
      </c>
      <c r="F90" s="11">
        <v>10</v>
      </c>
      <c r="G90" s="71" t="s">
        <v>31</v>
      </c>
      <c r="H90" s="122">
        <v>38938</v>
      </c>
      <c r="I90" s="123">
        <v>94</v>
      </c>
      <c r="J90" s="15">
        <v>1</v>
      </c>
      <c r="K90" s="15">
        <v>0</v>
      </c>
      <c r="L90" s="15">
        <v>0</v>
      </c>
      <c r="M90" s="15">
        <v>0</v>
      </c>
      <c r="N90" s="15">
        <v>0</v>
      </c>
      <c r="O90" s="15">
        <f>SUM(J90:N90)</f>
        <v>1</v>
      </c>
      <c r="P90" s="16">
        <f>O90/35</f>
        <v>2.8571428571428571E-2</v>
      </c>
      <c r="Q90" s="15"/>
    </row>
    <row r="91" spans="1:17" ht="24.75" x14ac:dyDescent="0.25">
      <c r="A91" s="7">
        <v>88</v>
      </c>
      <c r="B91" s="8" t="s">
        <v>120</v>
      </c>
      <c r="C91" s="8">
        <v>3</v>
      </c>
      <c r="D91" s="124" t="s">
        <v>25</v>
      </c>
      <c r="E91" s="23" t="s">
        <v>21</v>
      </c>
      <c r="F91" s="11">
        <v>10</v>
      </c>
      <c r="G91" s="74" t="s">
        <v>22</v>
      </c>
      <c r="H91" s="42">
        <v>38988</v>
      </c>
      <c r="I91" s="43" t="s">
        <v>40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f>SUM(J91:N91)</f>
        <v>0</v>
      </c>
      <c r="P91" s="16">
        <f>O91/35</f>
        <v>0</v>
      </c>
      <c r="Q91" s="15"/>
    </row>
    <row r="92" spans="1:17" ht="15.75" x14ac:dyDescent="0.25">
      <c r="A92" s="7">
        <v>89</v>
      </c>
      <c r="B92" s="8" t="s">
        <v>121</v>
      </c>
      <c r="C92" s="8">
        <v>6</v>
      </c>
      <c r="D92" s="98" t="s">
        <v>25</v>
      </c>
      <c r="E92" s="23" t="s">
        <v>21</v>
      </c>
      <c r="F92" s="18">
        <v>10</v>
      </c>
      <c r="G92" s="24" t="s">
        <v>22</v>
      </c>
      <c r="H92" s="33">
        <v>38678</v>
      </c>
      <c r="I92" s="125">
        <v>40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f>SUM(J92:N92)</f>
        <v>0</v>
      </c>
      <c r="P92" s="16">
        <f>O92/35</f>
        <v>0</v>
      </c>
      <c r="Q92" s="15"/>
    </row>
    <row r="93" spans="1:17" ht="15.75" x14ac:dyDescent="0.25">
      <c r="A93" s="7">
        <v>90</v>
      </c>
      <c r="B93" s="8" t="s">
        <v>122</v>
      </c>
      <c r="C93" s="8">
        <v>9</v>
      </c>
      <c r="D93" s="98" t="s">
        <v>25</v>
      </c>
      <c r="E93" s="23" t="s">
        <v>21</v>
      </c>
      <c r="F93" s="11">
        <v>10</v>
      </c>
      <c r="G93" s="24" t="s">
        <v>22</v>
      </c>
      <c r="H93" s="33">
        <v>38897</v>
      </c>
      <c r="I93" s="126" t="s">
        <v>46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f>SUM(J93:N93)</f>
        <v>0</v>
      </c>
      <c r="P93" s="16">
        <f>O93/35</f>
        <v>0</v>
      </c>
      <c r="Q93" s="15"/>
    </row>
    <row r="94" spans="1:17" ht="15.75" x14ac:dyDescent="0.25">
      <c r="A94" s="7">
        <v>91</v>
      </c>
      <c r="B94" s="8" t="s">
        <v>123</v>
      </c>
      <c r="C94" s="8">
        <v>25</v>
      </c>
      <c r="D94" s="10" t="s">
        <v>25</v>
      </c>
      <c r="E94" s="11" t="s">
        <v>21</v>
      </c>
      <c r="F94" s="127">
        <v>10</v>
      </c>
      <c r="G94" s="98" t="s">
        <v>22</v>
      </c>
      <c r="H94" s="33">
        <v>38714</v>
      </c>
      <c r="I94" s="126" t="s">
        <v>124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f>SUM(J94:N94)</f>
        <v>0</v>
      </c>
      <c r="P94" s="16">
        <f>O94/35</f>
        <v>0</v>
      </c>
      <c r="Q94" s="15"/>
    </row>
    <row r="95" spans="1:17" ht="15.75" x14ac:dyDescent="0.25">
      <c r="A95" s="7">
        <v>92</v>
      </c>
      <c r="B95" s="8" t="s">
        <v>125</v>
      </c>
      <c r="C95" s="8">
        <v>26</v>
      </c>
      <c r="D95" s="103" t="s">
        <v>25</v>
      </c>
      <c r="E95" s="23" t="s">
        <v>21</v>
      </c>
      <c r="F95" s="11">
        <v>10</v>
      </c>
      <c r="G95" s="24" t="s">
        <v>86</v>
      </c>
      <c r="H95" s="33">
        <v>38895</v>
      </c>
      <c r="I95" s="125">
        <v>37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f>SUM(J95:N95)</f>
        <v>0</v>
      </c>
      <c r="P95" s="16">
        <f>O95/35</f>
        <v>0</v>
      </c>
      <c r="Q95" s="15"/>
    </row>
    <row r="96" spans="1:17" ht="15.75" x14ac:dyDescent="0.25">
      <c r="A96" s="7">
        <v>93</v>
      </c>
      <c r="B96" s="8" t="s">
        <v>126</v>
      </c>
      <c r="C96" s="8">
        <v>30</v>
      </c>
      <c r="D96" s="128" t="s">
        <v>25</v>
      </c>
      <c r="E96" s="23" t="s">
        <v>21</v>
      </c>
      <c r="F96" s="18">
        <v>10</v>
      </c>
      <c r="G96" s="37" t="s">
        <v>127</v>
      </c>
      <c r="H96" s="129">
        <v>38661</v>
      </c>
      <c r="I96" s="34">
        <v>37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f>SUM(J96:N96)</f>
        <v>0</v>
      </c>
      <c r="P96" s="16">
        <f>O96/35</f>
        <v>0</v>
      </c>
      <c r="Q96" s="15"/>
    </row>
    <row r="97" spans="1:17" ht="15.75" x14ac:dyDescent="0.25">
      <c r="A97" s="7">
        <v>94</v>
      </c>
      <c r="B97" s="8" t="s">
        <v>128</v>
      </c>
      <c r="C97" s="8">
        <v>34</v>
      </c>
      <c r="D97" s="130" t="s">
        <v>25</v>
      </c>
      <c r="E97" s="23" t="s">
        <v>21</v>
      </c>
      <c r="F97" s="18">
        <v>10</v>
      </c>
      <c r="G97" s="37" t="s">
        <v>22</v>
      </c>
      <c r="H97" s="25">
        <v>39002</v>
      </c>
      <c r="I97" s="26">
        <v>51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f>SUM(J97:N97)</f>
        <v>0</v>
      </c>
      <c r="P97" s="16">
        <f>O97/35</f>
        <v>0</v>
      </c>
      <c r="Q97" s="15"/>
    </row>
    <row r="98" spans="1:17" ht="15.75" x14ac:dyDescent="0.25">
      <c r="A98" s="7">
        <v>95</v>
      </c>
      <c r="B98" s="8" t="s">
        <v>129</v>
      </c>
      <c r="C98" s="8">
        <v>60</v>
      </c>
      <c r="D98" s="131" t="s">
        <v>25</v>
      </c>
      <c r="E98" s="10" t="s">
        <v>21</v>
      </c>
      <c r="F98" s="18">
        <v>10</v>
      </c>
      <c r="G98" s="36" t="s">
        <v>31</v>
      </c>
      <c r="H98" s="20">
        <v>38834</v>
      </c>
      <c r="I98" s="21">
        <v>57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f>SUM(J98:N98)</f>
        <v>0</v>
      </c>
      <c r="P98" s="16">
        <f>O98/35</f>
        <v>0</v>
      </c>
      <c r="Q98" s="15"/>
    </row>
    <row r="99" spans="1:17" ht="15.75" x14ac:dyDescent="0.25">
      <c r="A99" s="7">
        <v>96</v>
      </c>
      <c r="B99" s="8" t="s">
        <v>130</v>
      </c>
      <c r="C99" s="8">
        <v>61</v>
      </c>
      <c r="D99" s="17" t="s">
        <v>25</v>
      </c>
      <c r="E99" s="10" t="s">
        <v>21</v>
      </c>
      <c r="F99" s="11">
        <v>10</v>
      </c>
      <c r="G99" s="36" t="s">
        <v>22</v>
      </c>
      <c r="H99" s="20">
        <v>38909</v>
      </c>
      <c r="I99" s="21">
        <v>57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f>SUM(J99:N99)</f>
        <v>0</v>
      </c>
      <c r="P99" s="16">
        <f>O99/35</f>
        <v>0</v>
      </c>
      <c r="Q99" s="15"/>
    </row>
    <row r="100" spans="1:17" ht="15.75" x14ac:dyDescent="0.25">
      <c r="A100" s="7">
        <v>97</v>
      </c>
      <c r="B100" s="8" t="s">
        <v>131</v>
      </c>
      <c r="C100" s="8">
        <v>66</v>
      </c>
      <c r="D100" s="132" t="s">
        <v>20</v>
      </c>
      <c r="E100" s="10" t="s">
        <v>21</v>
      </c>
      <c r="F100" s="11">
        <v>10</v>
      </c>
      <c r="G100" s="133" t="s">
        <v>22</v>
      </c>
      <c r="H100" s="8" t="s">
        <v>132</v>
      </c>
      <c r="I100" s="112">
        <v>10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f>SUM(J100:N100)</f>
        <v>0</v>
      </c>
      <c r="P100" s="16">
        <f>O100/35</f>
        <v>0</v>
      </c>
      <c r="Q100" s="15"/>
    </row>
    <row r="101" spans="1:17" ht="15.75" x14ac:dyDescent="0.25">
      <c r="A101" s="7">
        <v>98</v>
      </c>
      <c r="B101" s="8" t="s">
        <v>133</v>
      </c>
      <c r="C101" s="8">
        <v>72</v>
      </c>
      <c r="D101" s="52" t="s">
        <v>20</v>
      </c>
      <c r="E101" s="10" t="s">
        <v>21</v>
      </c>
      <c r="F101" s="18">
        <v>10</v>
      </c>
      <c r="G101" s="24" t="s">
        <v>22</v>
      </c>
      <c r="H101" s="33">
        <v>38699</v>
      </c>
      <c r="I101" s="73">
        <v>9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f>SUM(J101:N101)</f>
        <v>0</v>
      </c>
      <c r="P101" s="16">
        <f>O101/35</f>
        <v>0</v>
      </c>
      <c r="Q101" s="15"/>
    </row>
    <row r="102" spans="1:17" ht="15.75" x14ac:dyDescent="0.25">
      <c r="A102" s="7">
        <v>99</v>
      </c>
      <c r="B102" s="8" t="s">
        <v>134</v>
      </c>
      <c r="C102" s="8">
        <v>82</v>
      </c>
      <c r="D102" s="54" t="s">
        <v>20</v>
      </c>
      <c r="E102" s="10" t="s">
        <v>21</v>
      </c>
      <c r="F102" s="18">
        <v>10</v>
      </c>
      <c r="G102" s="24" t="s">
        <v>31</v>
      </c>
      <c r="H102" s="33">
        <v>39048</v>
      </c>
      <c r="I102" s="73">
        <v>9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f>SUM(J102:N102)</f>
        <v>0</v>
      </c>
      <c r="P102" s="16">
        <f>O102/35</f>
        <v>0</v>
      </c>
      <c r="Q102" s="15"/>
    </row>
    <row r="103" spans="1:17" ht="15.75" x14ac:dyDescent="0.25">
      <c r="A103" s="7">
        <v>100</v>
      </c>
      <c r="B103" s="8" t="s">
        <v>135</v>
      </c>
      <c r="C103" s="8">
        <v>99</v>
      </c>
      <c r="D103" s="52" t="s">
        <v>30</v>
      </c>
      <c r="E103" s="10" t="s">
        <v>21</v>
      </c>
      <c r="F103" s="18">
        <v>10</v>
      </c>
      <c r="G103" s="24" t="s">
        <v>31</v>
      </c>
      <c r="H103" s="33">
        <v>38961</v>
      </c>
      <c r="I103" s="55">
        <v>60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f>SUM(J103:N103)</f>
        <v>0</v>
      </c>
      <c r="P103" s="16">
        <f>O103/35</f>
        <v>0</v>
      </c>
      <c r="Q103" s="15"/>
    </row>
    <row r="104" spans="1:17" ht="15.75" x14ac:dyDescent="0.25">
      <c r="A104" s="7">
        <v>101</v>
      </c>
      <c r="B104" s="8" t="s">
        <v>136</v>
      </c>
      <c r="C104" s="8">
        <v>107</v>
      </c>
      <c r="D104" s="38" t="s">
        <v>25</v>
      </c>
      <c r="E104" s="10" t="s">
        <v>21</v>
      </c>
      <c r="F104" s="18">
        <v>10</v>
      </c>
      <c r="G104" s="74" t="s">
        <v>31</v>
      </c>
      <c r="H104" s="33">
        <v>39000</v>
      </c>
      <c r="I104" s="99">
        <v>72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f>SUM(J104:N104)</f>
        <v>0</v>
      </c>
      <c r="P104" s="16">
        <f>O104/35</f>
        <v>0</v>
      </c>
      <c r="Q104" s="15"/>
    </row>
    <row r="105" spans="1:17" ht="15.75" x14ac:dyDescent="0.25">
      <c r="A105" s="7">
        <v>102</v>
      </c>
      <c r="B105" s="8" t="s">
        <v>137</v>
      </c>
      <c r="C105" s="8">
        <v>109</v>
      </c>
      <c r="D105" s="134" t="s">
        <v>25</v>
      </c>
      <c r="E105" s="10" t="s">
        <v>21</v>
      </c>
      <c r="F105" s="18">
        <v>10</v>
      </c>
      <c r="G105" s="135" t="s">
        <v>22</v>
      </c>
      <c r="H105" s="136">
        <v>38759</v>
      </c>
      <c r="I105" s="137">
        <v>90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f>SUM(J105:N105)</f>
        <v>0</v>
      </c>
      <c r="P105" s="16">
        <f>O105/35</f>
        <v>0</v>
      </c>
      <c r="Q105" s="15"/>
    </row>
    <row r="106" spans="1:17" ht="15.75" x14ac:dyDescent="0.25">
      <c r="A106" s="7">
        <v>103</v>
      </c>
      <c r="B106" s="8" t="s">
        <v>138</v>
      </c>
      <c r="C106" s="8">
        <v>113</v>
      </c>
      <c r="D106" s="138" t="s">
        <v>25</v>
      </c>
      <c r="E106" s="10" t="s">
        <v>21</v>
      </c>
      <c r="F106" s="18">
        <v>10</v>
      </c>
      <c r="G106" s="139" t="s">
        <v>22</v>
      </c>
      <c r="H106" s="25">
        <v>38741</v>
      </c>
      <c r="I106" s="140">
        <v>76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f>SUM(J106:N106)</f>
        <v>0</v>
      </c>
      <c r="P106" s="16">
        <f>O106/35</f>
        <v>0</v>
      </c>
      <c r="Q106" s="15"/>
    </row>
    <row r="107" spans="1:17" ht="15.75" x14ac:dyDescent="0.25">
      <c r="A107" s="7">
        <v>104</v>
      </c>
      <c r="B107" s="8" t="s">
        <v>139</v>
      </c>
      <c r="C107" s="8">
        <v>16</v>
      </c>
      <c r="D107" s="38" t="s">
        <v>25</v>
      </c>
      <c r="E107" s="23" t="s">
        <v>21</v>
      </c>
      <c r="F107" s="18">
        <v>10</v>
      </c>
      <c r="G107" s="37" t="s">
        <v>22</v>
      </c>
      <c r="H107" s="33">
        <v>38960</v>
      </c>
      <c r="I107" s="141">
        <v>47</v>
      </c>
      <c r="J107" s="15"/>
      <c r="K107" s="15"/>
      <c r="L107" s="15"/>
      <c r="M107" s="15"/>
      <c r="N107" s="15"/>
      <c r="O107" s="15"/>
      <c r="P107" s="16">
        <f>O107/35</f>
        <v>0</v>
      </c>
      <c r="Q107" s="15" t="s">
        <v>140</v>
      </c>
    </row>
    <row r="108" spans="1:17" ht="15.75" x14ac:dyDescent="0.25">
      <c r="A108" s="7">
        <v>105</v>
      </c>
      <c r="B108" s="8" t="s">
        <v>141</v>
      </c>
      <c r="C108" s="8">
        <v>52</v>
      </c>
      <c r="D108" s="132" t="s">
        <v>25</v>
      </c>
      <c r="E108" s="10" t="s">
        <v>21</v>
      </c>
      <c r="F108" s="18">
        <v>10</v>
      </c>
      <c r="G108" s="133" t="s">
        <v>31</v>
      </c>
      <c r="H108" s="90">
        <v>38920</v>
      </c>
      <c r="I108" s="142">
        <v>35</v>
      </c>
      <c r="J108" s="15"/>
      <c r="K108" s="15"/>
      <c r="L108" s="15"/>
      <c r="M108" s="15"/>
      <c r="N108" s="15"/>
      <c r="O108" s="15"/>
      <c r="P108" s="16">
        <f>O108/35</f>
        <v>0</v>
      </c>
      <c r="Q108" s="15" t="s">
        <v>140</v>
      </c>
    </row>
    <row r="109" spans="1:17" ht="15.75" x14ac:dyDescent="0.25">
      <c r="A109" s="7">
        <v>106</v>
      </c>
      <c r="B109" s="8" t="s">
        <v>142</v>
      </c>
      <c r="C109" s="8">
        <v>58</v>
      </c>
      <c r="D109" s="132" t="s">
        <v>25</v>
      </c>
      <c r="E109" s="10" t="s">
        <v>21</v>
      </c>
      <c r="F109" s="18">
        <v>10</v>
      </c>
      <c r="G109" s="133" t="s">
        <v>31</v>
      </c>
      <c r="H109" s="90">
        <v>38776</v>
      </c>
      <c r="I109" s="142">
        <v>35</v>
      </c>
      <c r="J109" s="15"/>
      <c r="K109" s="15"/>
      <c r="L109" s="15"/>
      <c r="M109" s="15"/>
      <c r="N109" s="15"/>
      <c r="O109" s="15"/>
      <c r="P109" s="16">
        <f>O109/35</f>
        <v>0</v>
      </c>
      <c r="Q109" s="15" t="s">
        <v>140</v>
      </c>
    </row>
    <row r="110" spans="1:17" ht="15.75" x14ac:dyDescent="0.25">
      <c r="A110" s="7">
        <v>107</v>
      </c>
      <c r="B110" s="8" t="s">
        <v>143</v>
      </c>
      <c r="C110" s="8">
        <v>63</v>
      </c>
      <c r="D110" s="138" t="s">
        <v>25</v>
      </c>
      <c r="E110" s="10" t="s">
        <v>21</v>
      </c>
      <c r="F110" s="18">
        <v>10</v>
      </c>
      <c r="G110" s="143" t="s">
        <v>22</v>
      </c>
      <c r="H110" s="72">
        <v>38990</v>
      </c>
      <c r="I110" s="144">
        <v>48</v>
      </c>
      <c r="J110" s="15"/>
      <c r="K110" s="15"/>
      <c r="L110" s="15"/>
      <c r="M110" s="15"/>
      <c r="N110" s="15"/>
      <c r="O110" s="15"/>
      <c r="P110" s="16">
        <f>O110/35</f>
        <v>0</v>
      </c>
      <c r="Q110" s="15" t="s">
        <v>140</v>
      </c>
    </row>
    <row r="111" spans="1:17" ht="15.75" x14ac:dyDescent="0.25">
      <c r="A111" s="7">
        <v>108</v>
      </c>
      <c r="B111" s="8" t="s">
        <v>144</v>
      </c>
      <c r="C111" s="8">
        <v>64</v>
      </c>
      <c r="D111" s="132" t="s">
        <v>25</v>
      </c>
      <c r="E111" s="10" t="s">
        <v>21</v>
      </c>
      <c r="F111" s="18">
        <v>10</v>
      </c>
      <c r="G111" s="133" t="s">
        <v>22</v>
      </c>
      <c r="H111" s="109">
        <v>38782</v>
      </c>
      <c r="I111" s="142">
        <v>35</v>
      </c>
      <c r="J111" s="15"/>
      <c r="K111" s="15"/>
      <c r="L111" s="15"/>
      <c r="M111" s="15"/>
      <c r="N111" s="15"/>
      <c r="O111" s="15"/>
      <c r="P111" s="16">
        <f>O111/35</f>
        <v>0</v>
      </c>
      <c r="Q111" s="15" t="s">
        <v>140</v>
      </c>
    </row>
    <row r="112" spans="1:17" ht="15.75" x14ac:dyDescent="0.25">
      <c r="A112" s="7">
        <v>109</v>
      </c>
      <c r="B112" s="8" t="s">
        <v>145</v>
      </c>
      <c r="C112" s="8">
        <v>65</v>
      </c>
      <c r="D112" s="145" t="s">
        <v>25</v>
      </c>
      <c r="E112" s="10" t="s">
        <v>21</v>
      </c>
      <c r="F112" s="18">
        <v>10</v>
      </c>
      <c r="G112" s="49" t="s">
        <v>22</v>
      </c>
      <c r="H112" s="25">
        <v>39008</v>
      </c>
      <c r="I112" s="144">
        <v>28</v>
      </c>
      <c r="J112" s="15"/>
      <c r="K112" s="15"/>
      <c r="L112" s="15"/>
      <c r="M112" s="15"/>
      <c r="N112" s="15"/>
      <c r="O112" s="15"/>
      <c r="P112" s="16">
        <f>O112/35</f>
        <v>0</v>
      </c>
      <c r="Q112" s="15" t="s">
        <v>140</v>
      </c>
    </row>
    <row r="113" spans="1:17" ht="15.75" x14ac:dyDescent="0.25">
      <c r="A113" s="7">
        <v>110</v>
      </c>
      <c r="B113" s="8" t="s">
        <v>146</v>
      </c>
      <c r="C113" s="8">
        <v>67</v>
      </c>
      <c r="D113" s="38" t="s">
        <v>20</v>
      </c>
      <c r="E113" s="10" t="s">
        <v>21</v>
      </c>
      <c r="F113" s="11">
        <v>10</v>
      </c>
      <c r="G113" s="146" t="s">
        <v>22</v>
      </c>
      <c r="H113" s="33">
        <v>38996</v>
      </c>
      <c r="I113" s="141">
        <v>9</v>
      </c>
      <c r="J113" s="15"/>
      <c r="K113" s="15"/>
      <c r="L113" s="15"/>
      <c r="M113" s="15"/>
      <c r="N113" s="15"/>
      <c r="O113" s="15"/>
      <c r="P113" s="16">
        <f>O113/35</f>
        <v>0</v>
      </c>
      <c r="Q113" s="15" t="s">
        <v>140</v>
      </c>
    </row>
    <row r="114" spans="1:17" ht="15.75" x14ac:dyDescent="0.25">
      <c r="A114" s="7">
        <v>111</v>
      </c>
      <c r="B114" s="8" t="s">
        <v>147</v>
      </c>
      <c r="C114" s="8">
        <v>69</v>
      </c>
      <c r="D114" s="63" t="s">
        <v>20</v>
      </c>
      <c r="E114" s="10" t="s">
        <v>21</v>
      </c>
      <c r="F114" s="11">
        <v>10</v>
      </c>
      <c r="G114" s="147" t="s">
        <v>22</v>
      </c>
      <c r="H114" s="33">
        <v>39276</v>
      </c>
      <c r="I114" s="148">
        <v>23</v>
      </c>
      <c r="J114" s="15"/>
      <c r="K114" s="15"/>
      <c r="L114" s="15"/>
      <c r="M114" s="15"/>
      <c r="N114" s="15"/>
      <c r="O114" s="15"/>
      <c r="P114" s="16">
        <f>O114/35</f>
        <v>0</v>
      </c>
      <c r="Q114" s="15" t="s">
        <v>140</v>
      </c>
    </row>
    <row r="115" spans="1:17" ht="15.75" x14ac:dyDescent="0.25">
      <c r="A115" s="7">
        <v>112</v>
      </c>
      <c r="B115" s="8" t="s">
        <v>148</v>
      </c>
      <c r="C115" s="8">
        <v>73</v>
      </c>
      <c r="D115" s="45" t="s">
        <v>20</v>
      </c>
      <c r="E115" s="10" t="s">
        <v>21</v>
      </c>
      <c r="F115" s="11">
        <v>10</v>
      </c>
      <c r="G115" s="149" t="s">
        <v>22</v>
      </c>
      <c r="H115" s="13">
        <v>38958</v>
      </c>
      <c r="I115" s="150">
        <v>19</v>
      </c>
      <c r="J115" s="15"/>
      <c r="K115" s="15"/>
      <c r="L115" s="15"/>
      <c r="M115" s="15"/>
      <c r="N115" s="15"/>
      <c r="O115" s="15"/>
      <c r="P115" s="16">
        <f>O115/35</f>
        <v>0</v>
      </c>
      <c r="Q115" s="15" t="s">
        <v>140</v>
      </c>
    </row>
    <row r="116" spans="1:17" ht="15.75" x14ac:dyDescent="0.25">
      <c r="A116" s="7">
        <v>113</v>
      </c>
      <c r="B116" s="8" t="s">
        <v>149</v>
      </c>
      <c r="C116" s="8">
        <v>74</v>
      </c>
      <c r="D116" s="63" t="s">
        <v>30</v>
      </c>
      <c r="E116" s="10" t="s">
        <v>21</v>
      </c>
      <c r="F116" s="11">
        <v>10</v>
      </c>
      <c r="G116" s="146" t="s">
        <v>22</v>
      </c>
      <c r="H116" s="64">
        <v>38780</v>
      </c>
      <c r="I116" s="148">
        <v>39</v>
      </c>
      <c r="J116" s="15"/>
      <c r="K116" s="15"/>
      <c r="L116" s="15"/>
      <c r="M116" s="15"/>
      <c r="N116" s="15"/>
      <c r="O116" s="15"/>
      <c r="P116" s="16">
        <f>O116/35</f>
        <v>0</v>
      </c>
      <c r="Q116" s="15" t="s">
        <v>140</v>
      </c>
    </row>
    <row r="117" spans="1:17" ht="15.75" x14ac:dyDescent="0.25">
      <c r="A117" s="7">
        <v>114</v>
      </c>
      <c r="B117" s="8" t="s">
        <v>150</v>
      </c>
      <c r="C117" s="8">
        <v>95</v>
      </c>
      <c r="D117" s="45" t="s">
        <v>20</v>
      </c>
      <c r="E117" s="10" t="s">
        <v>21</v>
      </c>
      <c r="F117" s="11">
        <v>10</v>
      </c>
      <c r="G117" s="149" t="s">
        <v>22</v>
      </c>
      <c r="H117" s="13">
        <v>39038</v>
      </c>
      <c r="I117" s="150">
        <v>19</v>
      </c>
      <c r="J117" s="15"/>
      <c r="K117" s="15"/>
      <c r="L117" s="15"/>
      <c r="M117" s="15"/>
      <c r="N117" s="15"/>
      <c r="O117" s="15"/>
      <c r="P117" s="16">
        <f>O117/35</f>
        <v>0</v>
      </c>
      <c r="Q117" s="15" t="s">
        <v>140</v>
      </c>
    </row>
    <row r="118" spans="1:17" ht="15.75" x14ac:dyDescent="0.25">
      <c r="A118" s="7">
        <v>115</v>
      </c>
      <c r="B118" s="8" t="s">
        <v>151</v>
      </c>
      <c r="C118" s="8">
        <v>103</v>
      </c>
      <c r="D118" s="38" t="s">
        <v>25</v>
      </c>
      <c r="E118" s="10" t="s">
        <v>21</v>
      </c>
      <c r="F118" s="11">
        <v>10</v>
      </c>
      <c r="G118" s="146" t="s">
        <v>31</v>
      </c>
      <c r="H118" s="90">
        <v>38921</v>
      </c>
      <c r="I118" s="141">
        <v>93</v>
      </c>
      <c r="J118" s="15"/>
      <c r="K118" s="15"/>
      <c r="L118" s="15"/>
      <c r="M118" s="15"/>
      <c r="N118" s="15"/>
      <c r="O118" s="15"/>
      <c r="P118" s="16">
        <f>O118/35</f>
        <v>0</v>
      </c>
      <c r="Q118" s="15" t="s">
        <v>140</v>
      </c>
    </row>
    <row r="120" spans="1:17" x14ac:dyDescent="0.25">
      <c r="B120" s="151" t="s">
        <v>152</v>
      </c>
      <c r="C120" s="151"/>
      <c r="D120" s="151"/>
      <c r="E120" s="151" t="s">
        <v>153</v>
      </c>
      <c r="G120" s="152"/>
      <c r="K120" s="153" t="s">
        <v>154</v>
      </c>
      <c r="L120" s="152"/>
    </row>
    <row r="121" spans="1:17" x14ac:dyDescent="0.25">
      <c r="B121" s="151"/>
      <c r="C121" s="151"/>
      <c r="D121" s="151"/>
      <c r="E121" s="151"/>
      <c r="G121" s="152"/>
      <c r="K121" s="152"/>
      <c r="L121" s="152"/>
    </row>
    <row r="122" spans="1:17" x14ac:dyDescent="0.25">
      <c r="B122" s="151" t="s">
        <v>155</v>
      </c>
      <c r="C122" s="151"/>
      <c r="D122" s="151"/>
      <c r="E122" s="151" t="s">
        <v>156</v>
      </c>
      <c r="G122" s="152"/>
      <c r="K122" s="152"/>
      <c r="L122" s="152"/>
    </row>
  </sheetData>
  <autoFilter ref="A3:Q3"/>
  <pageMargins left="0.7" right="0.7" top="0.75" bottom="0.75" header="0.3" footer="0.3"/>
  <pageSetup paperSize="9" scale="94" orientation="landscape" r:id="rId1"/>
  <rowBreaks count="1" manualBreakCount="1">
    <brk id="8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10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2022-12-04T18:29:16Z</dcterms:created>
  <dcterms:modified xsi:type="dcterms:W3CDTF">2022-12-04T18:30:02Z</dcterms:modified>
</cp:coreProperties>
</file>