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eta2.itc.lan\Metodists\ОЛИМПИАДЫ\2022-2023\Окружной этап\12 ВСЕ ПРОТОКОЛЫ\Математика_9-11\на сайт\"/>
    </mc:Choice>
  </mc:AlternateContent>
  <bookViews>
    <workbookView xWindow="240" yWindow="150" windowWidth="18195" windowHeight="8760"/>
  </bookViews>
  <sheets>
    <sheet name="на сайт_ 9 КЛ" sheetId="1" r:id="rId1"/>
  </sheets>
  <definedNames>
    <definedName name="_xlnm._FilterDatabase" localSheetId="0" hidden="1">'на сайт_ 9 КЛ'!$A$3:$R$3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'на сайт_ 9 КЛ'!$3:$3</definedName>
  </definedNames>
  <calcPr calcId="162913"/>
</workbook>
</file>

<file path=xl/calcChain.xml><?xml version="1.0" encoding="utf-8"?>
<calcChain xmlns="http://schemas.openxmlformats.org/spreadsheetml/2006/main">
  <c r="O189" i="1" l="1"/>
  <c r="P189" i="1" s="1"/>
  <c r="O188" i="1"/>
  <c r="P188" i="1" s="1"/>
  <c r="O187" i="1"/>
  <c r="P187" i="1" s="1"/>
  <c r="O186" i="1"/>
  <c r="P186" i="1" s="1"/>
  <c r="O185" i="1"/>
  <c r="P185" i="1" s="1"/>
  <c r="O184" i="1"/>
  <c r="P184" i="1" s="1"/>
  <c r="O183" i="1"/>
  <c r="P183" i="1" s="1"/>
  <c r="O182" i="1"/>
  <c r="P182" i="1" s="1"/>
  <c r="O181" i="1"/>
  <c r="P181" i="1" s="1"/>
  <c r="O180" i="1"/>
  <c r="P180" i="1" s="1"/>
  <c r="O179" i="1"/>
  <c r="P179" i="1" s="1"/>
  <c r="O178" i="1"/>
  <c r="P178" i="1" s="1"/>
  <c r="O177" i="1"/>
  <c r="P177" i="1" s="1"/>
  <c r="P176" i="1"/>
  <c r="O176" i="1"/>
  <c r="O175" i="1"/>
  <c r="P175" i="1" s="1"/>
  <c r="O174" i="1"/>
  <c r="P174" i="1" s="1"/>
  <c r="O173" i="1"/>
  <c r="P173" i="1" s="1"/>
  <c r="O172" i="1"/>
  <c r="P172" i="1" s="1"/>
  <c r="O171" i="1"/>
  <c r="P171" i="1" s="1"/>
  <c r="O170" i="1"/>
  <c r="P170" i="1" s="1"/>
  <c r="O169" i="1"/>
  <c r="P169" i="1" s="1"/>
  <c r="O168" i="1"/>
  <c r="P168" i="1" s="1"/>
  <c r="O167" i="1"/>
  <c r="P167" i="1" s="1"/>
  <c r="O166" i="1"/>
  <c r="P166" i="1" s="1"/>
  <c r="O165" i="1"/>
  <c r="P165" i="1" s="1"/>
  <c r="O164" i="1"/>
  <c r="P164" i="1" s="1"/>
  <c r="O163" i="1"/>
  <c r="P163" i="1" s="1"/>
  <c r="O162" i="1"/>
  <c r="P162" i="1" s="1"/>
  <c r="O161" i="1"/>
  <c r="P161" i="1" s="1"/>
  <c r="O160" i="1"/>
  <c r="P160" i="1" s="1"/>
  <c r="O159" i="1"/>
  <c r="P159" i="1" s="1"/>
  <c r="O158" i="1"/>
  <c r="P158" i="1" s="1"/>
  <c r="O157" i="1"/>
  <c r="P157" i="1" s="1"/>
  <c r="O156" i="1"/>
  <c r="P156" i="1" s="1"/>
  <c r="O155" i="1"/>
  <c r="P155" i="1" s="1"/>
  <c r="O154" i="1"/>
  <c r="P154" i="1" s="1"/>
  <c r="O153" i="1"/>
  <c r="P153" i="1" s="1"/>
  <c r="O152" i="1"/>
  <c r="P152" i="1" s="1"/>
  <c r="O151" i="1"/>
  <c r="P151" i="1" s="1"/>
  <c r="O150" i="1"/>
  <c r="P150" i="1" s="1"/>
  <c r="O149" i="1"/>
  <c r="P149" i="1" s="1"/>
  <c r="O148" i="1"/>
  <c r="P148" i="1" s="1"/>
  <c r="O147" i="1"/>
  <c r="P147" i="1" s="1"/>
  <c r="O146" i="1"/>
  <c r="P146" i="1" s="1"/>
  <c r="O145" i="1"/>
  <c r="P145" i="1" s="1"/>
  <c r="O144" i="1"/>
  <c r="P144" i="1" s="1"/>
  <c r="O143" i="1"/>
  <c r="P143" i="1" s="1"/>
  <c r="O142" i="1"/>
  <c r="P142" i="1" s="1"/>
  <c r="O141" i="1"/>
  <c r="P141" i="1" s="1"/>
  <c r="O140" i="1"/>
  <c r="P140" i="1" s="1"/>
  <c r="O139" i="1"/>
  <c r="P139" i="1" s="1"/>
  <c r="O138" i="1"/>
  <c r="P138" i="1" s="1"/>
  <c r="O137" i="1"/>
  <c r="P137" i="1" s="1"/>
  <c r="O136" i="1"/>
  <c r="P136" i="1" s="1"/>
  <c r="O135" i="1"/>
  <c r="P135" i="1" s="1"/>
  <c r="O134" i="1"/>
  <c r="P134" i="1" s="1"/>
  <c r="O133" i="1"/>
  <c r="P133" i="1" s="1"/>
  <c r="O132" i="1"/>
  <c r="P132" i="1" s="1"/>
  <c r="O131" i="1"/>
  <c r="P131" i="1" s="1"/>
  <c r="O130" i="1"/>
  <c r="P130" i="1" s="1"/>
  <c r="O129" i="1"/>
  <c r="P129" i="1" s="1"/>
  <c r="O128" i="1"/>
  <c r="P128" i="1" s="1"/>
  <c r="O127" i="1"/>
  <c r="P127" i="1" s="1"/>
  <c r="O126" i="1"/>
  <c r="P126" i="1" s="1"/>
  <c r="O125" i="1"/>
  <c r="P125" i="1" s="1"/>
  <c r="O124" i="1"/>
  <c r="P124" i="1" s="1"/>
  <c r="O123" i="1"/>
  <c r="P123" i="1" s="1"/>
  <c r="O122" i="1"/>
  <c r="P122" i="1" s="1"/>
  <c r="O121" i="1"/>
  <c r="P121" i="1" s="1"/>
  <c r="O120" i="1"/>
  <c r="P120" i="1" s="1"/>
  <c r="O119" i="1"/>
  <c r="P119" i="1" s="1"/>
  <c r="O118" i="1"/>
  <c r="P118" i="1" s="1"/>
  <c r="O117" i="1"/>
  <c r="P117" i="1" s="1"/>
  <c r="O116" i="1"/>
  <c r="P116" i="1" s="1"/>
  <c r="O115" i="1"/>
  <c r="P115" i="1" s="1"/>
  <c r="O114" i="1"/>
  <c r="P114" i="1" s="1"/>
  <c r="O113" i="1"/>
  <c r="P113" i="1" s="1"/>
  <c r="O112" i="1"/>
  <c r="P112" i="1" s="1"/>
  <c r="O111" i="1"/>
  <c r="P111" i="1" s="1"/>
  <c r="O110" i="1"/>
  <c r="P110" i="1" s="1"/>
  <c r="O109" i="1"/>
  <c r="P109" i="1" s="1"/>
  <c r="O108" i="1"/>
  <c r="P108" i="1" s="1"/>
  <c r="O107" i="1"/>
  <c r="P107" i="1" s="1"/>
  <c r="O95" i="1"/>
  <c r="P95" i="1" s="1"/>
  <c r="O106" i="1"/>
  <c r="P106" i="1" s="1"/>
  <c r="O105" i="1"/>
  <c r="P105" i="1" s="1"/>
  <c r="O104" i="1"/>
  <c r="P104" i="1" s="1"/>
  <c r="O103" i="1"/>
  <c r="P103" i="1" s="1"/>
  <c r="O102" i="1"/>
  <c r="P102" i="1" s="1"/>
  <c r="O101" i="1"/>
  <c r="P101" i="1" s="1"/>
  <c r="O100" i="1"/>
  <c r="P100" i="1" s="1"/>
  <c r="O99" i="1"/>
  <c r="P99" i="1" s="1"/>
  <c r="O98" i="1"/>
  <c r="P98" i="1" s="1"/>
  <c r="O97" i="1"/>
  <c r="P97" i="1" s="1"/>
  <c r="O96" i="1"/>
  <c r="P96" i="1" s="1"/>
  <c r="O94" i="1"/>
  <c r="P94" i="1" s="1"/>
  <c r="O93" i="1"/>
  <c r="P93" i="1" s="1"/>
  <c r="O92" i="1"/>
  <c r="P92" i="1" s="1"/>
  <c r="O91" i="1"/>
  <c r="P91" i="1" s="1"/>
  <c r="O90" i="1"/>
  <c r="P90" i="1" s="1"/>
  <c r="O89" i="1"/>
  <c r="P89" i="1" s="1"/>
  <c r="O88" i="1"/>
  <c r="P88" i="1" s="1"/>
  <c r="O87" i="1"/>
  <c r="P87" i="1" s="1"/>
  <c r="O86" i="1"/>
  <c r="P86" i="1" s="1"/>
  <c r="O85" i="1"/>
  <c r="P85" i="1" s="1"/>
  <c r="O84" i="1"/>
  <c r="P84" i="1" s="1"/>
  <c r="O83" i="1"/>
  <c r="P83" i="1" s="1"/>
  <c r="O82" i="1"/>
  <c r="P82" i="1" s="1"/>
  <c r="O81" i="1"/>
  <c r="P81" i="1" s="1"/>
  <c r="O80" i="1"/>
  <c r="P80" i="1" s="1"/>
  <c r="O79" i="1"/>
  <c r="P79" i="1" s="1"/>
  <c r="O78" i="1"/>
  <c r="P78" i="1" s="1"/>
  <c r="O77" i="1"/>
  <c r="P77" i="1" s="1"/>
  <c r="O76" i="1"/>
  <c r="P76" i="1" s="1"/>
  <c r="O75" i="1"/>
  <c r="P75" i="1" s="1"/>
  <c r="O74" i="1"/>
  <c r="P74" i="1" s="1"/>
  <c r="O73" i="1"/>
  <c r="P73" i="1" s="1"/>
  <c r="O72" i="1"/>
  <c r="P72" i="1" s="1"/>
  <c r="O71" i="1"/>
  <c r="P71" i="1" s="1"/>
  <c r="O70" i="1"/>
  <c r="P70" i="1" s="1"/>
  <c r="O69" i="1"/>
  <c r="P69" i="1" s="1"/>
  <c r="O68" i="1"/>
  <c r="P68" i="1" s="1"/>
  <c r="O67" i="1"/>
  <c r="P67" i="1" s="1"/>
  <c r="O66" i="1"/>
  <c r="P66" i="1" s="1"/>
  <c r="O65" i="1"/>
  <c r="P65" i="1" s="1"/>
  <c r="O64" i="1"/>
  <c r="P64" i="1" s="1"/>
  <c r="O63" i="1"/>
  <c r="P63" i="1" s="1"/>
  <c r="O62" i="1"/>
  <c r="P62" i="1" s="1"/>
  <c r="O61" i="1"/>
  <c r="P61" i="1" s="1"/>
  <c r="O60" i="1"/>
  <c r="P60" i="1" s="1"/>
  <c r="O59" i="1"/>
  <c r="P59" i="1" s="1"/>
  <c r="O58" i="1"/>
  <c r="P58" i="1" s="1"/>
  <c r="O57" i="1"/>
  <c r="P57" i="1" s="1"/>
  <c r="P56" i="1"/>
  <c r="O56" i="1"/>
  <c r="O55" i="1"/>
  <c r="P55" i="1" s="1"/>
  <c r="O54" i="1"/>
  <c r="P54" i="1" s="1"/>
  <c r="O53" i="1"/>
  <c r="P53" i="1" s="1"/>
  <c r="O52" i="1"/>
  <c r="P52" i="1" s="1"/>
  <c r="O51" i="1"/>
  <c r="P51" i="1" s="1"/>
  <c r="O50" i="1"/>
  <c r="P50" i="1" s="1"/>
  <c r="O49" i="1"/>
  <c r="P49" i="1" s="1"/>
  <c r="O48" i="1"/>
  <c r="P48" i="1" s="1"/>
  <c r="O47" i="1"/>
  <c r="P47" i="1" s="1"/>
  <c r="O46" i="1"/>
  <c r="P46" i="1" s="1"/>
  <c r="O45" i="1"/>
  <c r="P45" i="1" s="1"/>
  <c r="O44" i="1"/>
  <c r="P44" i="1" s="1"/>
  <c r="O43" i="1"/>
  <c r="P43" i="1" s="1"/>
  <c r="O42" i="1"/>
  <c r="P42" i="1" s="1"/>
  <c r="O41" i="1"/>
  <c r="P41" i="1" s="1"/>
  <c r="O40" i="1"/>
  <c r="P40" i="1" s="1"/>
  <c r="O39" i="1"/>
  <c r="P39" i="1" s="1"/>
  <c r="O38" i="1"/>
  <c r="P38" i="1" s="1"/>
  <c r="O37" i="1"/>
  <c r="P37" i="1" s="1"/>
  <c r="O36" i="1"/>
  <c r="P36" i="1" s="1"/>
  <c r="O35" i="1"/>
  <c r="P35" i="1" s="1"/>
  <c r="O34" i="1"/>
  <c r="P34" i="1" s="1"/>
  <c r="O33" i="1"/>
  <c r="P33" i="1" s="1"/>
  <c r="O32" i="1"/>
  <c r="P32" i="1" s="1"/>
  <c r="O31" i="1"/>
  <c r="P31" i="1" s="1"/>
  <c r="O30" i="1"/>
  <c r="P30" i="1" s="1"/>
  <c r="O29" i="1"/>
  <c r="P29" i="1" s="1"/>
  <c r="O28" i="1"/>
  <c r="P28" i="1" s="1"/>
  <c r="O27" i="1"/>
  <c r="P27" i="1" s="1"/>
  <c r="O26" i="1"/>
  <c r="P26" i="1" s="1"/>
  <c r="O25" i="1"/>
  <c r="P25" i="1" s="1"/>
  <c r="O9" i="1"/>
  <c r="P9" i="1" s="1"/>
  <c r="O21" i="1"/>
  <c r="P21" i="1" s="1"/>
  <c r="O24" i="1"/>
  <c r="P24" i="1" s="1"/>
  <c r="O23" i="1"/>
  <c r="P23" i="1" s="1"/>
  <c r="O22" i="1"/>
  <c r="P22" i="1" s="1"/>
  <c r="O20" i="1"/>
  <c r="P20" i="1" s="1"/>
  <c r="O19" i="1"/>
  <c r="P19" i="1" s="1"/>
  <c r="O18" i="1"/>
  <c r="P18" i="1" s="1"/>
  <c r="O17" i="1"/>
  <c r="P17" i="1" s="1"/>
  <c r="O15" i="1"/>
  <c r="P15" i="1" s="1"/>
  <c r="O16" i="1"/>
  <c r="P16" i="1" s="1"/>
  <c r="P14" i="1"/>
  <c r="O14" i="1"/>
  <c r="O13" i="1"/>
  <c r="P13" i="1" s="1"/>
  <c r="O12" i="1"/>
  <c r="P12" i="1" s="1"/>
  <c r="O11" i="1"/>
  <c r="P11" i="1" s="1"/>
  <c r="O10" i="1"/>
  <c r="P10" i="1" s="1"/>
  <c r="O8" i="1"/>
  <c r="P8" i="1" s="1"/>
  <c r="O7" i="1"/>
  <c r="P7" i="1" s="1"/>
  <c r="O6" i="1"/>
  <c r="P6" i="1" s="1"/>
  <c r="O5" i="1"/>
  <c r="P5" i="1" s="1"/>
  <c r="O4" i="1"/>
  <c r="P4" i="1" s="1"/>
</calcChain>
</file>

<file path=xl/sharedStrings.xml><?xml version="1.0" encoding="utf-8"?>
<sst xmlns="http://schemas.openxmlformats.org/spreadsheetml/2006/main" count="1049" uniqueCount="288">
  <si>
    <t>№ п/п</t>
  </si>
  <si>
    <t>коды</t>
  </si>
  <si>
    <t>счетчик</t>
  </si>
  <si>
    <t>район</t>
  </si>
  <si>
    <t>Предмет</t>
  </si>
  <si>
    <t>Класс</t>
  </si>
  <si>
    <t>Пол</t>
  </si>
  <si>
    <t xml:space="preserve">Дата рождения </t>
  </si>
  <si>
    <t>ОО</t>
  </si>
  <si>
    <t>Задание 
№1</t>
  </si>
  <si>
    <t>Задание 
№2</t>
  </si>
  <si>
    <t>Задание 
№3</t>
  </si>
  <si>
    <t>Задание 
№4</t>
  </si>
  <si>
    <t>Задание 
№5</t>
  </si>
  <si>
    <t>Итоговый балл</t>
  </si>
  <si>
    <t>% выполнения</t>
  </si>
  <si>
    <t>Результат</t>
  </si>
  <si>
    <t>9М108</t>
  </si>
  <si>
    <t>ц</t>
  </si>
  <si>
    <t>математика</t>
  </si>
  <si>
    <t>ж</t>
  </si>
  <si>
    <t>Победитель</t>
  </si>
  <si>
    <t>9М57</t>
  </si>
  <si>
    <t>а</t>
  </si>
  <si>
    <t>м</t>
  </si>
  <si>
    <t>Призер</t>
  </si>
  <si>
    <t>9М78</t>
  </si>
  <si>
    <t>9М43</t>
  </si>
  <si>
    <t>ООЦ</t>
  </si>
  <si>
    <t>9М92</t>
  </si>
  <si>
    <t>9М98</t>
  </si>
  <si>
    <t>9М09</t>
  </si>
  <si>
    <t>9М165</t>
  </si>
  <si>
    <t>к</t>
  </si>
  <si>
    <t>9М188</t>
  </si>
  <si>
    <t>9М208</t>
  </si>
  <si>
    <t>9М01</t>
  </si>
  <si>
    <t>9М49</t>
  </si>
  <si>
    <t>9М50</t>
  </si>
  <si>
    <t>9М63</t>
  </si>
  <si>
    <t>9М93</t>
  </si>
  <si>
    <t>9М186</t>
  </si>
  <si>
    <t>9М109</t>
  </si>
  <si>
    <t>СОТА</t>
  </si>
  <si>
    <t>9М140</t>
  </si>
  <si>
    <t>9М73</t>
  </si>
  <si>
    <t>9М21</t>
  </si>
  <si>
    <t>9М91</t>
  </si>
  <si>
    <t>9М182</t>
  </si>
  <si>
    <t>9М15</t>
  </si>
  <si>
    <t>9М90</t>
  </si>
  <si>
    <t>9М221</t>
  </si>
  <si>
    <t>9М58</t>
  </si>
  <si>
    <t>9М68</t>
  </si>
  <si>
    <t>9М102</t>
  </si>
  <si>
    <t>9М112</t>
  </si>
  <si>
    <t>9М121</t>
  </si>
  <si>
    <t>9М149</t>
  </si>
  <si>
    <t>9М219</t>
  </si>
  <si>
    <t>9М04</t>
  </si>
  <si>
    <t>9М07</t>
  </si>
  <si>
    <t>9М11</t>
  </si>
  <si>
    <t>9М16</t>
  </si>
  <si>
    <t>9М22</t>
  </si>
  <si>
    <t>9М23</t>
  </si>
  <si>
    <t>9М33</t>
  </si>
  <si>
    <t>9М38</t>
  </si>
  <si>
    <t>9М40</t>
  </si>
  <si>
    <t>9М66</t>
  </si>
  <si>
    <t>9М67</t>
  </si>
  <si>
    <t>9М72</t>
  </si>
  <si>
    <t>9М83</t>
  </si>
  <si>
    <t>9М84</t>
  </si>
  <si>
    <t>9М85</t>
  </si>
  <si>
    <t>9М87</t>
  </si>
  <si>
    <t>9М94</t>
  </si>
  <si>
    <t>9М96</t>
  </si>
  <si>
    <t>9М97</t>
  </si>
  <si>
    <t>9М101</t>
  </si>
  <si>
    <t>9М106</t>
  </si>
  <si>
    <t>7.11.2007</t>
  </si>
  <si>
    <t>9М111</t>
  </si>
  <si>
    <t>29.03.2007</t>
  </si>
  <si>
    <t>9М114</t>
  </si>
  <si>
    <t>9М118</t>
  </si>
  <si>
    <t>13.11.2007</t>
  </si>
  <si>
    <t>9М120</t>
  </si>
  <si>
    <t>9М123</t>
  </si>
  <si>
    <t>9М124</t>
  </si>
  <si>
    <t>9М130</t>
  </si>
  <si>
    <t>23.08.2007</t>
  </si>
  <si>
    <t>9М132</t>
  </si>
  <si>
    <t>9М144</t>
  </si>
  <si>
    <t>02.09.2007</t>
  </si>
  <si>
    <t>9М152</t>
  </si>
  <si>
    <t>9М158</t>
  </si>
  <si>
    <t>9М160</t>
  </si>
  <si>
    <t>9М170</t>
  </si>
  <si>
    <t>9М174</t>
  </si>
  <si>
    <t>9М178</t>
  </si>
  <si>
    <t>9М179</t>
  </si>
  <si>
    <t>9М192</t>
  </si>
  <si>
    <t>А</t>
  </si>
  <si>
    <t>9М199</t>
  </si>
  <si>
    <t>9М200</t>
  </si>
  <si>
    <t>9М202</t>
  </si>
  <si>
    <t>9М204</t>
  </si>
  <si>
    <t>9М207</t>
  </si>
  <si>
    <t>9М210</t>
  </si>
  <si>
    <t>9М211</t>
  </si>
  <si>
    <t>9М213</t>
  </si>
  <si>
    <t>9М215</t>
  </si>
  <si>
    <t>9М223</t>
  </si>
  <si>
    <t>9М226</t>
  </si>
  <si>
    <t>9М227</t>
  </si>
  <si>
    <t>9М229</t>
  </si>
  <si>
    <t>9М30</t>
  </si>
  <si>
    <t>9М185</t>
  </si>
  <si>
    <t>9М187</t>
  </si>
  <si>
    <t>9М13</t>
  </si>
  <si>
    <t>9М24</t>
  </si>
  <si>
    <t>9М136</t>
  </si>
  <si>
    <t>9М147</t>
  </si>
  <si>
    <t>9М196</t>
  </si>
  <si>
    <t>9М167</t>
  </si>
  <si>
    <t>02.07.2007</t>
  </si>
  <si>
    <t>9М03</t>
  </si>
  <si>
    <t>9М12</t>
  </si>
  <si>
    <t>9М31</t>
  </si>
  <si>
    <t>9М32</t>
  </si>
  <si>
    <t>9М35</t>
  </si>
  <si>
    <t>9М36</t>
  </si>
  <si>
    <t>9М37</t>
  </si>
  <si>
    <t>9М45</t>
  </si>
  <si>
    <t>16.04.2-007</t>
  </si>
  <si>
    <t>9М54</t>
  </si>
  <si>
    <t>9М60</t>
  </si>
  <si>
    <t>9М74</t>
  </si>
  <si>
    <t>9М115</t>
  </si>
  <si>
    <t>9М116</t>
  </si>
  <si>
    <t>9М119</t>
  </si>
  <si>
    <t>9М125</t>
  </si>
  <si>
    <t>9М131</t>
  </si>
  <si>
    <t>9М134</t>
  </si>
  <si>
    <t>9М135</t>
  </si>
  <si>
    <t>11.10.2007</t>
  </si>
  <si>
    <t>9М146</t>
  </si>
  <si>
    <t>9М150</t>
  </si>
  <si>
    <t>9М153</t>
  </si>
  <si>
    <t>9М154</t>
  </si>
  <si>
    <t>9М156</t>
  </si>
  <si>
    <t>9М163</t>
  </si>
  <si>
    <t>9М169</t>
  </si>
  <si>
    <t>9М176</t>
  </si>
  <si>
    <t>9М177</t>
  </si>
  <si>
    <t>9М190</t>
  </si>
  <si>
    <t>9М197</t>
  </si>
  <si>
    <t>9М205</t>
  </si>
  <si>
    <t>9М206</t>
  </si>
  <si>
    <t>9М216</t>
  </si>
  <si>
    <t>9М222</t>
  </si>
  <si>
    <t>9М08</t>
  </si>
  <si>
    <t>9М17</t>
  </si>
  <si>
    <t>9М26</t>
  </si>
  <si>
    <t>М</t>
  </si>
  <si>
    <t>9М27</t>
  </si>
  <si>
    <t>9М28</t>
  </si>
  <si>
    <t>9М29</t>
  </si>
  <si>
    <t>9М34</t>
  </si>
  <si>
    <t>9М39</t>
  </si>
  <si>
    <t>9М41</t>
  </si>
  <si>
    <t>9М42</t>
  </si>
  <si>
    <t>9М44</t>
  </si>
  <si>
    <t>9М47</t>
  </si>
  <si>
    <t>9М48</t>
  </si>
  <si>
    <t>9М51</t>
  </si>
  <si>
    <t>77</t>
  </si>
  <si>
    <t>0</t>
  </si>
  <si>
    <t>9М53</t>
  </si>
  <si>
    <t>9М61</t>
  </si>
  <si>
    <t>9М62</t>
  </si>
  <si>
    <t>9М64</t>
  </si>
  <si>
    <t>9М69</t>
  </si>
  <si>
    <t>1</t>
  </si>
  <si>
    <t>9М80</t>
  </si>
  <si>
    <t>9М81</t>
  </si>
  <si>
    <t>9М82</t>
  </si>
  <si>
    <t>9М89</t>
  </si>
  <si>
    <t>9М95</t>
  </si>
  <si>
    <t>9М99</t>
  </si>
  <si>
    <t>7</t>
  </si>
  <si>
    <t>9М103</t>
  </si>
  <si>
    <t>9М104</t>
  </si>
  <si>
    <t>9М105</t>
  </si>
  <si>
    <t>9М107</t>
  </si>
  <si>
    <t>9М110</t>
  </si>
  <si>
    <t>9М113</t>
  </si>
  <si>
    <t>9М117</t>
  </si>
  <si>
    <t>9М122</t>
  </si>
  <si>
    <t>9М126</t>
  </si>
  <si>
    <t>9М128</t>
  </si>
  <si>
    <t>9М133</t>
  </si>
  <si>
    <t>9М139</t>
  </si>
  <si>
    <t>9М142</t>
  </si>
  <si>
    <t>9М145</t>
  </si>
  <si>
    <t>12.07.2007</t>
  </si>
  <si>
    <t>9М151</t>
  </si>
  <si>
    <t>9М155</t>
  </si>
  <si>
    <t>9М157</t>
  </si>
  <si>
    <t>9М161</t>
  </si>
  <si>
    <t>9М166</t>
  </si>
  <si>
    <t>9М171</t>
  </si>
  <si>
    <t>9М172</t>
  </si>
  <si>
    <t>9М173</t>
  </si>
  <si>
    <t>9М175</t>
  </si>
  <si>
    <t>9М181</t>
  </si>
  <si>
    <t>9М191</t>
  </si>
  <si>
    <t>9М193</t>
  </si>
  <si>
    <t>9М198</t>
  </si>
  <si>
    <t>9М203</t>
  </si>
  <si>
    <t>9М217</t>
  </si>
  <si>
    <t>9М218</t>
  </si>
  <si>
    <t>9М224</t>
  </si>
  <si>
    <t>9М230</t>
  </si>
  <si>
    <t>9М231</t>
  </si>
  <si>
    <t>9М232</t>
  </si>
  <si>
    <t>9М233</t>
  </si>
  <si>
    <t>9М234</t>
  </si>
  <si>
    <t>9М02</t>
  </si>
  <si>
    <t>неявка</t>
  </si>
  <si>
    <t>9М05</t>
  </si>
  <si>
    <t>9М06</t>
  </si>
  <si>
    <t>9М10</t>
  </si>
  <si>
    <t>9М14</t>
  </si>
  <si>
    <t>9М18</t>
  </si>
  <si>
    <t>Ж</t>
  </si>
  <si>
    <t>9М19</t>
  </si>
  <si>
    <t>9М20</t>
  </si>
  <si>
    <t>9М25</t>
  </si>
  <si>
    <t>9М46</t>
  </si>
  <si>
    <t>9М52</t>
  </si>
  <si>
    <t>9М55</t>
  </si>
  <si>
    <t>9М56</t>
  </si>
  <si>
    <t>9М59</t>
  </si>
  <si>
    <t>9М65</t>
  </si>
  <si>
    <t>9М70</t>
  </si>
  <si>
    <t>9М71</t>
  </si>
  <si>
    <t>9М75</t>
  </si>
  <si>
    <t>9М76</t>
  </si>
  <si>
    <t>ТАУ</t>
  </si>
  <si>
    <t>9М77</t>
  </si>
  <si>
    <t>9М79</t>
  </si>
  <si>
    <t>9М86</t>
  </si>
  <si>
    <t>9М88</t>
  </si>
  <si>
    <t>9М100</t>
  </si>
  <si>
    <t>9М127</t>
  </si>
  <si>
    <t>9М129</t>
  </si>
  <si>
    <t>9М137</t>
  </si>
  <si>
    <t>9М138</t>
  </si>
  <si>
    <t>9М141</t>
  </si>
  <si>
    <t>25.01.2007</t>
  </si>
  <si>
    <t>9М143</t>
  </si>
  <si>
    <t>9М148</t>
  </si>
  <si>
    <t>9М159</t>
  </si>
  <si>
    <t>9М162</t>
  </si>
  <si>
    <t>9М164</t>
  </si>
  <si>
    <t>9М168</t>
  </si>
  <si>
    <t>9М180</t>
  </si>
  <si>
    <t>9М183</t>
  </si>
  <si>
    <t>9М184</t>
  </si>
  <si>
    <t>9М189</t>
  </si>
  <si>
    <t>9М194</t>
  </si>
  <si>
    <t>9М195</t>
  </si>
  <si>
    <t>9М201</t>
  </si>
  <si>
    <t>9М209</t>
  </si>
  <si>
    <t>9М212</t>
  </si>
  <si>
    <t>9М214</t>
  </si>
  <si>
    <t>9М220</t>
  </si>
  <si>
    <t>9М225</t>
  </si>
  <si>
    <t>9М228</t>
  </si>
  <si>
    <t>Председатель жюри:</t>
  </si>
  <si>
    <t>Одегова С.П.</t>
  </si>
  <si>
    <t>Члены жюри:</t>
  </si>
  <si>
    <t xml:space="preserve">Сопредседатель: </t>
  </si>
  <si>
    <t>Шувалова Ю.Г.</t>
  </si>
  <si>
    <t>Итоговый протокол окружного этапа всероссийской олимпиады школьников в 2022-2023 уч.году
МАТЕМАТИКА. 9 класс</t>
  </si>
  <si>
    <t>Дата размещения на сайт: 09.12.2022</t>
  </si>
  <si>
    <t>апелляция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</si>
</sst>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name val="Arial"/>
      <family val="2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color indexed="5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8" fillId="0" borderId="0"/>
    <xf numFmtId="0" fontId="11" fillId="0" borderId="0"/>
    <xf numFmtId="0" fontId="8" fillId="0" borderId="0"/>
    <xf numFmtId="0" fontId="14" fillId="0" borderId="0"/>
    <xf numFmtId="0" fontId="16" fillId="0" borderId="0"/>
  </cellStyleXfs>
  <cellXfs count="259">
    <xf numFmtId="0" fontId="0" fillId="0" borderId="0" xfId="0"/>
    <xf numFmtId="0" fontId="2" fillId="0" borderId="0" xfId="0" applyFont="1" applyFill="1" applyBorder="1" applyAlignment="1">
      <alignment horizontal="centerContinuous" wrapText="1"/>
    </xf>
    <xf numFmtId="0" fontId="0" fillId="0" borderId="0" xfId="0" applyFill="1" applyAlignment="1">
      <alignment horizontal="centerContinuous"/>
    </xf>
    <xf numFmtId="0" fontId="0" fillId="0" borderId="0" xfId="0" applyFill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horizontal="centerContinuous"/>
    </xf>
    <xf numFmtId="0" fontId="4" fillId="0" borderId="0" xfId="2" applyNumberFormat="1" applyFont="1" applyFill="1" applyBorder="1" applyAlignment="1">
      <alignment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0" borderId="1" xfId="2" applyNumberFormat="1" applyFont="1" applyFill="1" applyBorder="1" applyAlignment="1">
      <alignment horizontal="center" vertical="center" wrapText="1"/>
    </xf>
    <xf numFmtId="49" fontId="6" fillId="0" borderId="1" xfId="2" applyNumberFormat="1" applyFont="1" applyFill="1" applyBorder="1" applyAlignment="1">
      <alignment horizontal="center" vertical="center" wrapText="1"/>
    </xf>
    <xf numFmtId="49" fontId="6" fillId="2" borderId="1" xfId="2" applyNumberFormat="1" applyFont="1" applyFill="1" applyBorder="1" applyAlignment="1">
      <alignment horizontal="center" vertical="center" wrapText="1"/>
    </xf>
    <xf numFmtId="0" fontId="7" fillId="0" borderId="1" xfId="2" applyNumberFormat="1" applyFont="1" applyFill="1" applyBorder="1" applyAlignment="1">
      <alignment horizontal="center" vertical="center"/>
    </xf>
    <xf numFmtId="0" fontId="7" fillId="0" borderId="1" xfId="2" applyNumberFormat="1" applyFont="1" applyFill="1" applyBorder="1" applyAlignment="1">
      <alignment horizontal="center"/>
    </xf>
    <xf numFmtId="49" fontId="9" fillId="0" borderId="1" xfId="3" applyNumberFormat="1" applyFont="1" applyFill="1" applyBorder="1" applyAlignment="1">
      <alignment horizontal="center"/>
    </xf>
    <xf numFmtId="0" fontId="4" fillId="0" borderId="1" xfId="2" applyNumberFormat="1" applyFont="1" applyFill="1" applyBorder="1" applyAlignment="1">
      <alignment horizontal="center" vertical="center" wrapText="1"/>
    </xf>
    <xf numFmtId="0" fontId="4" fillId="0" borderId="1" xfId="2" applyNumberFormat="1" applyFont="1" applyFill="1" applyBorder="1" applyAlignment="1">
      <alignment horizontal="center"/>
    </xf>
    <xf numFmtId="0" fontId="9" fillId="0" borderId="1" xfId="3" applyFont="1" applyFill="1" applyBorder="1" applyAlignment="1">
      <alignment horizontal="center"/>
    </xf>
    <xf numFmtId="14" fontId="9" fillId="0" borderId="1" xfId="3" applyNumberFormat="1" applyFont="1" applyFill="1" applyBorder="1" applyAlignment="1">
      <alignment horizontal="center" wrapText="1"/>
    </xf>
    <xf numFmtId="0" fontId="9" fillId="0" borderId="1" xfId="3" applyNumberFormat="1" applyFont="1" applyFill="1" applyBorder="1" applyAlignment="1">
      <alignment horizontal="center"/>
    </xf>
    <xf numFmtId="0" fontId="9" fillId="0" borderId="1" xfId="3" applyNumberFormat="1" applyFont="1" applyFill="1" applyBorder="1" applyAlignment="1">
      <alignment horizontal="center" vertical="center"/>
    </xf>
    <xf numFmtId="0" fontId="9" fillId="0" borderId="1" xfId="3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9" fontId="10" fillId="2" borderId="1" xfId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14" fontId="7" fillId="0" borderId="1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4" fillId="0" borderId="4" xfId="2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14" fontId="7" fillId="0" borderId="5" xfId="0" applyNumberFormat="1" applyFont="1" applyFill="1" applyBorder="1" applyAlignment="1">
      <alignment horizontal="center"/>
    </xf>
    <xf numFmtId="0" fontId="4" fillId="0" borderId="3" xfId="0" applyNumberFormat="1" applyFont="1" applyFill="1" applyBorder="1" applyAlignment="1">
      <alignment horizontal="center"/>
    </xf>
    <xf numFmtId="0" fontId="4" fillId="0" borderId="3" xfId="0" applyNumberFormat="1" applyFont="1" applyFill="1" applyBorder="1" applyAlignment="1">
      <alignment horizontal="center" vertical="center"/>
    </xf>
    <xf numFmtId="49" fontId="4" fillId="0" borderId="6" xfId="2" applyNumberFormat="1" applyFont="1" applyFill="1" applyBorder="1" applyAlignment="1">
      <alignment horizontal="center" vertical="center"/>
    </xf>
    <xf numFmtId="0" fontId="4" fillId="0" borderId="4" xfId="2" applyNumberFormat="1" applyFont="1" applyFill="1" applyBorder="1" applyAlignment="1">
      <alignment horizontal="center" vertical="center"/>
    </xf>
    <xf numFmtId="0" fontId="4" fillId="0" borderId="2" xfId="2" applyNumberFormat="1" applyFont="1" applyFill="1" applyBorder="1" applyAlignment="1">
      <alignment horizontal="center" vertical="center"/>
    </xf>
    <xf numFmtId="14" fontId="4" fillId="0" borderId="7" xfId="2" applyNumberFormat="1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4" fillId="0" borderId="5" xfId="0" applyNumberFormat="1" applyFont="1" applyFill="1" applyBorder="1" applyAlignment="1">
      <alignment horizontal="center"/>
    </xf>
    <xf numFmtId="0" fontId="4" fillId="0" borderId="6" xfId="0" applyNumberFormat="1" applyFont="1" applyFill="1" applyBorder="1" applyAlignment="1">
      <alignment horizontal="center" vertical="center"/>
    </xf>
    <xf numFmtId="0" fontId="12" fillId="0" borderId="1" xfId="4" applyFont="1" applyFill="1" applyBorder="1" applyAlignment="1">
      <alignment horizontal="center"/>
    </xf>
    <xf numFmtId="0" fontId="4" fillId="0" borderId="1" xfId="4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horizontal="center"/>
    </xf>
    <xf numFmtId="14" fontId="4" fillId="0" borderId="1" xfId="2" applyNumberFormat="1" applyFont="1" applyFill="1" applyBorder="1" applyAlignment="1">
      <alignment horizontal="center" wrapText="1"/>
    </xf>
    <xf numFmtId="49" fontId="4" fillId="0" borderId="1" xfId="2" applyNumberFormat="1" applyFont="1" applyFill="1" applyBorder="1" applyAlignment="1">
      <alignment horizontal="center" vertical="center" wrapText="1"/>
    </xf>
    <xf numFmtId="14" fontId="4" fillId="0" borderId="1" xfId="2" applyNumberFormat="1" applyFont="1" applyFill="1" applyBorder="1" applyAlignment="1">
      <alignment horizontal="center" vertical="center" wrapText="1"/>
    </xf>
    <xf numFmtId="0" fontId="4" fillId="0" borderId="1" xfId="2" applyNumberFormat="1" applyFont="1" applyFill="1" applyBorder="1" applyAlignment="1">
      <alignment horizontal="center" vertical="center"/>
    </xf>
    <xf numFmtId="0" fontId="4" fillId="0" borderId="2" xfId="2" applyNumberFormat="1" applyFont="1" applyFill="1" applyBorder="1" applyAlignment="1">
      <alignment horizontal="center" vertical="center" wrapText="1"/>
    </xf>
    <xf numFmtId="14" fontId="12" fillId="0" borderId="1" xfId="2" applyNumberFormat="1" applyFont="1" applyFill="1" applyBorder="1" applyAlignment="1">
      <alignment horizontal="center"/>
    </xf>
    <xf numFmtId="0" fontId="4" fillId="0" borderId="1" xfId="2" applyFont="1" applyFill="1" applyBorder="1" applyAlignment="1">
      <alignment horizontal="center" vertical="center"/>
    </xf>
    <xf numFmtId="0" fontId="12" fillId="0" borderId="1" xfId="4" applyFont="1" applyFill="1" applyBorder="1" applyAlignment="1">
      <alignment horizontal="center" vertical="center"/>
    </xf>
    <xf numFmtId="164" fontId="4" fillId="0" borderId="1" xfId="4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/>
    </xf>
    <xf numFmtId="14" fontId="4" fillId="0" borderId="1" xfId="2" applyNumberFormat="1" applyFont="1" applyFill="1" applyBorder="1" applyAlignment="1">
      <alignment horizontal="center"/>
    </xf>
    <xf numFmtId="49" fontId="4" fillId="0" borderId="2" xfId="2" applyNumberFormat="1" applyFont="1" applyFill="1" applyBorder="1" applyAlignment="1">
      <alignment horizontal="center"/>
    </xf>
    <xf numFmtId="49" fontId="13" fillId="0" borderId="1" xfId="3" applyNumberFormat="1" applyFont="1" applyFill="1" applyBorder="1" applyAlignment="1">
      <alignment horizontal="center"/>
    </xf>
    <xf numFmtId="0" fontId="13" fillId="0" borderId="1" xfId="3" applyNumberFormat="1" applyFont="1" applyFill="1" applyBorder="1" applyAlignment="1">
      <alignment horizontal="center"/>
    </xf>
    <xf numFmtId="14" fontId="13" fillId="0" borderId="1" xfId="3" applyNumberFormat="1" applyFont="1" applyFill="1" applyBorder="1" applyAlignment="1">
      <alignment horizontal="center"/>
    </xf>
    <xf numFmtId="0" fontId="13" fillId="0" borderId="2" xfId="3" applyNumberFormat="1" applyFont="1" applyFill="1" applyBorder="1" applyAlignment="1">
      <alignment horizontal="center" vertical="center"/>
    </xf>
    <xf numFmtId="0" fontId="13" fillId="0" borderId="1" xfId="3" applyFont="1" applyFill="1" applyBorder="1" applyAlignment="1">
      <alignment horizontal="center" vertical="center" wrapText="1"/>
    </xf>
    <xf numFmtId="0" fontId="7" fillId="0" borderId="1" xfId="2" applyNumberFormat="1" applyFont="1" applyFill="1" applyBorder="1" applyAlignment="1">
      <alignment horizontal="left" wrapText="1" indent="1"/>
    </xf>
    <xf numFmtId="0" fontId="4" fillId="0" borderId="4" xfId="2" applyFont="1" applyFill="1" applyBorder="1" applyAlignment="1">
      <alignment horizontal="center" vertical="top"/>
    </xf>
    <xf numFmtId="49" fontId="4" fillId="0" borderId="4" xfId="2" applyNumberFormat="1" applyFont="1" applyFill="1" applyBorder="1" applyAlignment="1">
      <alignment horizontal="center"/>
    </xf>
    <xf numFmtId="0" fontId="4" fillId="0" borderId="2" xfId="2" applyFont="1" applyFill="1" applyBorder="1" applyAlignment="1">
      <alignment horizontal="center" vertical="center"/>
    </xf>
    <xf numFmtId="0" fontId="9" fillId="0" borderId="2" xfId="3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4" fillId="0" borderId="1" xfId="2" applyFont="1" applyFill="1" applyBorder="1" applyAlignment="1">
      <alignment horizontal="center"/>
    </xf>
    <xf numFmtId="0" fontId="4" fillId="0" borderId="4" xfId="2" applyNumberFormat="1" applyFont="1" applyFill="1" applyBorder="1" applyAlignment="1">
      <alignment horizontal="center" vertical="center" wrapText="1"/>
    </xf>
    <xf numFmtId="49" fontId="4" fillId="0" borderId="1" xfId="2" applyNumberFormat="1" applyFont="1" applyFill="1" applyBorder="1" applyAlignment="1">
      <alignment horizontal="center" vertical="center"/>
    </xf>
    <xf numFmtId="49" fontId="7" fillId="0" borderId="1" xfId="2" applyNumberFormat="1" applyFont="1" applyFill="1" applyBorder="1" applyAlignment="1">
      <alignment horizontal="center"/>
    </xf>
    <xf numFmtId="0" fontId="7" fillId="0" borderId="4" xfId="2" applyNumberFormat="1" applyFont="1" applyFill="1" applyBorder="1" applyAlignment="1">
      <alignment horizontal="center"/>
    </xf>
    <xf numFmtId="14" fontId="7" fillId="0" borderId="1" xfId="2" applyNumberFormat="1" applyFont="1" applyFill="1" applyBorder="1" applyAlignment="1">
      <alignment horizontal="center"/>
    </xf>
    <xf numFmtId="0" fontId="7" fillId="0" borderId="2" xfId="2" applyNumberFormat="1" applyFont="1" applyFill="1" applyBorder="1" applyAlignment="1">
      <alignment horizontal="center" vertical="center"/>
    </xf>
    <xf numFmtId="0" fontId="4" fillId="0" borderId="1" xfId="5" applyNumberFormat="1" applyFont="1" applyFill="1" applyBorder="1" applyAlignment="1">
      <alignment horizontal="center" vertical="center" wrapText="1"/>
    </xf>
    <xf numFmtId="0" fontId="9" fillId="0" borderId="4" xfId="3" applyFont="1" applyFill="1" applyBorder="1" applyAlignment="1">
      <alignment horizontal="center"/>
    </xf>
    <xf numFmtId="0" fontId="4" fillId="0" borderId="1" xfId="2" applyNumberFormat="1" applyFont="1" applyFill="1" applyBorder="1" applyAlignment="1">
      <alignment horizontal="center" vertical="top"/>
    </xf>
    <xf numFmtId="0" fontId="12" fillId="0" borderId="9" xfId="4" applyFont="1" applyFill="1" applyBorder="1" applyAlignment="1">
      <alignment horizontal="center" vertical="center"/>
    </xf>
    <xf numFmtId="0" fontId="4" fillId="0" borderId="4" xfId="4" applyFont="1" applyFill="1" applyBorder="1" applyAlignment="1">
      <alignment horizontal="center" vertical="center"/>
    </xf>
    <xf numFmtId="164" fontId="4" fillId="0" borderId="9" xfId="4" applyNumberFormat="1" applyFont="1" applyFill="1" applyBorder="1" applyAlignment="1">
      <alignment horizontal="center" vertical="center"/>
    </xf>
    <xf numFmtId="0" fontId="4" fillId="0" borderId="9" xfId="4" applyFont="1" applyFill="1" applyBorder="1" applyAlignment="1">
      <alignment horizontal="center" vertical="center"/>
    </xf>
    <xf numFmtId="0" fontId="4" fillId="0" borderId="8" xfId="4" applyFont="1" applyFill="1" applyBorder="1" applyAlignment="1">
      <alignment horizontal="center" vertical="center"/>
    </xf>
    <xf numFmtId="0" fontId="4" fillId="0" borderId="1" xfId="4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wrapText="1"/>
    </xf>
    <xf numFmtId="14" fontId="12" fillId="0" borderId="1" xfId="2" applyNumberFormat="1" applyFont="1" applyFill="1" applyBorder="1" applyAlignment="1">
      <alignment horizontal="center" vertical="top" wrapText="1"/>
    </xf>
    <xf numFmtId="0" fontId="7" fillId="0" borderId="1" xfId="2" applyFont="1" applyFill="1" applyBorder="1" applyAlignment="1">
      <alignment horizontal="center" vertical="top" wrapText="1"/>
    </xf>
    <xf numFmtId="0" fontId="7" fillId="0" borderId="1" xfId="2" applyFont="1" applyFill="1" applyBorder="1" applyAlignment="1">
      <alignment horizontal="center" vertical="center" wrapText="1"/>
    </xf>
    <xf numFmtId="0" fontId="13" fillId="0" borderId="1" xfId="2" applyFont="1" applyFill="1" applyBorder="1" applyAlignment="1">
      <alignment horizontal="center" vertical="center" wrapText="1"/>
    </xf>
    <xf numFmtId="49" fontId="4" fillId="0" borderId="5" xfId="2" applyNumberFormat="1" applyFont="1" applyFill="1" applyBorder="1" applyAlignment="1">
      <alignment horizontal="center" vertical="center"/>
    </xf>
    <xf numFmtId="0" fontId="4" fillId="0" borderId="3" xfId="2" applyNumberFormat="1" applyFont="1" applyFill="1" applyBorder="1" applyAlignment="1">
      <alignment horizontal="center" vertical="center"/>
    </xf>
    <xf numFmtId="49" fontId="4" fillId="0" borderId="5" xfId="2" applyNumberFormat="1" applyFont="1" applyFill="1" applyBorder="1" applyAlignment="1">
      <alignment horizontal="center"/>
    </xf>
    <xf numFmtId="0" fontId="4" fillId="0" borderId="2" xfId="2" applyNumberFormat="1" applyFont="1" applyFill="1" applyBorder="1" applyAlignment="1">
      <alignment horizontal="center"/>
    </xf>
    <xf numFmtId="0" fontId="4" fillId="0" borderId="3" xfId="2" applyNumberFormat="1" applyFont="1" applyFill="1" applyBorder="1" applyAlignment="1">
      <alignment horizontal="center"/>
    </xf>
    <xf numFmtId="49" fontId="7" fillId="0" borderId="5" xfId="2" applyNumberFormat="1" applyFont="1" applyFill="1" applyBorder="1" applyAlignment="1">
      <alignment horizontal="center"/>
    </xf>
    <xf numFmtId="0" fontId="7" fillId="0" borderId="2" xfId="2" applyFont="1" applyFill="1" applyBorder="1" applyAlignment="1">
      <alignment horizontal="center" vertical="top" wrapText="1"/>
    </xf>
    <xf numFmtId="0" fontId="7" fillId="0" borderId="3" xfId="2" applyNumberFormat="1" applyFont="1" applyFill="1" applyBorder="1" applyAlignment="1">
      <alignment horizontal="center"/>
    </xf>
    <xf numFmtId="0" fontId="7" fillId="0" borderId="3" xfId="2" applyNumberFormat="1" applyFont="1" applyFill="1" applyBorder="1" applyAlignment="1">
      <alignment horizontal="center" vertical="center"/>
    </xf>
    <xf numFmtId="0" fontId="4" fillId="0" borderId="8" xfId="2" applyNumberFormat="1" applyFont="1" applyFill="1" applyBorder="1" applyAlignment="1">
      <alignment horizontal="center"/>
    </xf>
    <xf numFmtId="14" fontId="4" fillId="0" borderId="9" xfId="2" applyNumberFormat="1" applyFont="1" applyFill="1" applyBorder="1" applyAlignment="1">
      <alignment horizontal="center"/>
    </xf>
    <xf numFmtId="0" fontId="4" fillId="0" borderId="3" xfId="2" applyFont="1" applyFill="1" applyBorder="1" applyAlignment="1">
      <alignment horizontal="center"/>
    </xf>
    <xf numFmtId="0" fontId="4" fillId="0" borderId="3" xfId="2" applyFont="1" applyFill="1" applyBorder="1" applyAlignment="1">
      <alignment horizontal="center" vertical="center"/>
    </xf>
    <xf numFmtId="49" fontId="4" fillId="0" borderId="11" xfId="2" applyNumberFormat="1" applyFont="1" applyFill="1" applyBorder="1" applyAlignment="1">
      <alignment horizontal="center"/>
    </xf>
    <xf numFmtId="14" fontId="4" fillId="0" borderId="4" xfId="2" applyNumberFormat="1" applyFont="1" applyFill="1" applyBorder="1" applyAlignment="1">
      <alignment horizontal="center"/>
    </xf>
    <xf numFmtId="0" fontId="4" fillId="0" borderId="2" xfId="2" applyNumberFormat="1" applyFont="1" applyFill="1" applyBorder="1" applyAlignment="1">
      <alignment horizontal="center" vertical="top"/>
    </xf>
    <xf numFmtId="14" fontId="4" fillId="0" borderId="4" xfId="2" applyNumberFormat="1" applyFont="1" applyFill="1" applyBorder="1" applyAlignment="1">
      <alignment horizontal="center" vertical="top"/>
    </xf>
    <xf numFmtId="0" fontId="4" fillId="0" borderId="3" xfId="2" applyNumberFormat="1" applyFont="1" applyFill="1" applyBorder="1" applyAlignment="1">
      <alignment horizontal="center" vertical="top"/>
    </xf>
    <xf numFmtId="49" fontId="7" fillId="0" borderId="11" xfId="6" applyNumberFormat="1" applyFont="1" applyFill="1" applyBorder="1" applyAlignment="1">
      <alignment horizontal="center"/>
    </xf>
    <xf numFmtId="0" fontId="7" fillId="0" borderId="2" xfId="6" applyNumberFormat="1" applyFont="1" applyFill="1" applyBorder="1" applyAlignment="1">
      <alignment horizontal="center"/>
    </xf>
    <xf numFmtId="14" fontId="7" fillId="0" borderId="4" xfId="6" applyNumberFormat="1" applyFont="1" applyFill="1" applyBorder="1" applyAlignment="1">
      <alignment horizontal="center"/>
    </xf>
    <xf numFmtId="0" fontId="7" fillId="0" borderId="3" xfId="6" applyNumberFormat="1" applyFont="1" applyFill="1" applyBorder="1" applyAlignment="1">
      <alignment horizontal="center"/>
    </xf>
    <xf numFmtId="0" fontId="7" fillId="0" borderId="3" xfId="6" applyNumberFormat="1" applyFont="1" applyFill="1" applyBorder="1" applyAlignment="1">
      <alignment horizontal="center" vertical="center"/>
    </xf>
    <xf numFmtId="0" fontId="7" fillId="0" borderId="1" xfId="6" applyFont="1" applyFill="1" applyBorder="1" applyAlignment="1">
      <alignment horizontal="center" vertical="center"/>
    </xf>
    <xf numFmtId="0" fontId="4" fillId="0" borderId="2" xfId="2" applyFont="1" applyFill="1" applyBorder="1" applyAlignment="1">
      <alignment horizontal="center" vertical="top"/>
    </xf>
    <xf numFmtId="49" fontId="13" fillId="0" borderId="11" xfId="3" applyNumberFormat="1" applyFont="1" applyFill="1" applyBorder="1" applyAlignment="1">
      <alignment horizontal="center"/>
    </xf>
    <xf numFmtId="0" fontId="13" fillId="0" borderId="2" xfId="3" applyNumberFormat="1" applyFont="1" applyFill="1" applyBorder="1" applyAlignment="1">
      <alignment horizontal="center"/>
    </xf>
    <xf numFmtId="14" fontId="13" fillId="0" borderId="4" xfId="3" applyNumberFormat="1" applyFont="1" applyFill="1" applyBorder="1" applyAlignment="1">
      <alignment horizontal="center"/>
    </xf>
    <xf numFmtId="0" fontId="13" fillId="0" borderId="3" xfId="3" applyNumberFormat="1" applyFont="1" applyFill="1" applyBorder="1" applyAlignment="1">
      <alignment horizontal="center"/>
    </xf>
    <xf numFmtId="0" fontId="13" fillId="0" borderId="3" xfId="3" applyNumberFormat="1" applyFont="1" applyFill="1" applyBorder="1" applyAlignment="1">
      <alignment horizontal="center" vertical="center"/>
    </xf>
    <xf numFmtId="14" fontId="12" fillId="0" borderId="4" xfId="2" applyNumberFormat="1" applyFont="1" applyFill="1" applyBorder="1" applyAlignment="1">
      <alignment horizontal="center"/>
    </xf>
    <xf numFmtId="49" fontId="4" fillId="0" borderId="11" xfId="2" applyNumberFormat="1" applyFont="1" applyFill="1" applyBorder="1" applyAlignment="1">
      <alignment horizontal="center" vertical="center" wrapText="1"/>
    </xf>
    <xf numFmtId="14" fontId="4" fillId="0" borderId="4" xfId="2" applyNumberFormat="1" applyFont="1" applyFill="1" applyBorder="1" applyAlignment="1">
      <alignment horizontal="center" vertical="center" wrapText="1"/>
    </xf>
    <xf numFmtId="0" fontId="4" fillId="0" borderId="3" xfId="2" applyNumberFormat="1" applyFont="1" applyFill="1" applyBorder="1" applyAlignment="1">
      <alignment horizontal="center" vertical="center" wrapText="1"/>
    </xf>
    <xf numFmtId="49" fontId="4" fillId="0" borderId="11" xfId="2" applyNumberFormat="1" applyFont="1" applyFill="1" applyBorder="1" applyAlignment="1">
      <alignment horizontal="center" vertical="center"/>
    </xf>
    <xf numFmtId="0" fontId="4" fillId="0" borderId="1" xfId="5" applyFont="1" applyFill="1" applyBorder="1" applyAlignment="1">
      <alignment horizontal="center" vertical="center" wrapText="1"/>
    </xf>
    <xf numFmtId="0" fontId="13" fillId="0" borderId="8" xfId="3" applyNumberFormat="1" applyFont="1" applyFill="1" applyBorder="1" applyAlignment="1">
      <alignment horizontal="center"/>
    </xf>
    <xf numFmtId="14" fontId="4" fillId="0" borderId="1" xfId="2" applyNumberFormat="1" applyFont="1" applyFill="1" applyBorder="1" applyAlignment="1">
      <alignment horizontal="center" vertical="top" wrapText="1"/>
    </xf>
    <xf numFmtId="0" fontId="7" fillId="0" borderId="11" xfId="2" applyNumberFormat="1" applyFont="1" applyFill="1" applyBorder="1" applyAlignment="1">
      <alignment horizontal="left" wrapText="1" indent="1"/>
    </xf>
    <xf numFmtId="0" fontId="4" fillId="0" borderId="3" xfId="2" applyFont="1" applyFill="1" applyBorder="1" applyAlignment="1">
      <alignment horizontal="center" vertical="top"/>
    </xf>
    <xf numFmtId="49" fontId="9" fillId="0" borderId="11" xfId="3" applyNumberFormat="1" applyFont="1" applyFill="1" applyBorder="1" applyAlignment="1">
      <alignment horizontal="center"/>
    </xf>
    <xf numFmtId="0" fontId="9" fillId="0" borderId="3" xfId="3" applyNumberFormat="1" applyFont="1" applyFill="1" applyBorder="1" applyAlignment="1">
      <alignment horizontal="center"/>
    </xf>
    <xf numFmtId="0" fontId="9" fillId="0" borderId="3" xfId="3" applyNumberFormat="1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horizontal="center" vertical="top"/>
    </xf>
    <xf numFmtId="0" fontId="12" fillId="0" borderId="11" xfId="4" applyFont="1" applyFill="1" applyBorder="1" applyAlignment="1">
      <alignment horizontal="center"/>
    </xf>
    <xf numFmtId="0" fontId="4" fillId="0" borderId="2" xfId="4" applyFont="1" applyFill="1" applyBorder="1" applyAlignment="1">
      <alignment horizontal="center"/>
    </xf>
    <xf numFmtId="164" fontId="4" fillId="0" borderId="1" xfId="4" applyNumberFormat="1" applyFont="1" applyFill="1" applyBorder="1" applyAlignment="1">
      <alignment horizontal="center"/>
    </xf>
    <xf numFmtId="0" fontId="4" fillId="0" borderId="3" xfId="4" applyFont="1" applyFill="1" applyBorder="1" applyAlignment="1">
      <alignment horizontal="center"/>
    </xf>
    <xf numFmtId="0" fontId="4" fillId="0" borderId="3" xfId="4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/>
    </xf>
    <xf numFmtId="0" fontId="4" fillId="0" borderId="6" xfId="2" applyNumberFormat="1" applyFont="1" applyFill="1" applyBorder="1" applyAlignment="1">
      <alignment horizontal="center" vertical="center"/>
    </xf>
    <xf numFmtId="0" fontId="7" fillId="0" borderId="2" xfId="2" applyNumberFormat="1" applyFont="1" applyFill="1" applyBorder="1" applyAlignment="1">
      <alignment horizontal="center"/>
    </xf>
    <xf numFmtId="14" fontId="4" fillId="0" borderId="1" xfId="2" applyNumberFormat="1" applyFont="1" applyFill="1" applyBorder="1" applyAlignment="1">
      <alignment horizontal="center" vertical="center"/>
    </xf>
    <xf numFmtId="0" fontId="12" fillId="0" borderId="1" xfId="2" applyFont="1" applyFill="1" applyBorder="1" applyAlignment="1">
      <alignment horizontal="center" vertical="center"/>
    </xf>
    <xf numFmtId="49" fontId="7" fillId="0" borderId="1" xfId="6" applyNumberFormat="1" applyFont="1" applyFill="1" applyBorder="1" applyAlignment="1">
      <alignment horizontal="center"/>
    </xf>
    <xf numFmtId="0" fontId="7" fillId="0" borderId="1" xfId="6" applyNumberFormat="1" applyFont="1" applyFill="1" applyBorder="1" applyAlignment="1">
      <alignment horizontal="center"/>
    </xf>
    <xf numFmtId="14" fontId="7" fillId="0" borderId="1" xfId="6" applyNumberFormat="1" applyFont="1" applyFill="1" applyBorder="1" applyAlignment="1">
      <alignment horizontal="center"/>
    </xf>
    <xf numFmtId="0" fontId="7" fillId="0" borderId="1" xfId="6" applyNumberFormat="1" applyFont="1" applyFill="1" applyBorder="1" applyAlignment="1">
      <alignment horizontal="center" vertical="center"/>
    </xf>
    <xf numFmtId="14" fontId="4" fillId="0" borderId="1" xfId="2" applyNumberFormat="1" applyFont="1" applyFill="1" applyBorder="1" applyAlignment="1">
      <alignment horizontal="center" vertical="top"/>
    </xf>
    <xf numFmtId="0" fontId="4" fillId="0" borderId="1" xfId="2" applyFont="1" applyFill="1" applyBorder="1" applyAlignment="1">
      <alignment horizontal="center" vertical="top"/>
    </xf>
    <xf numFmtId="0" fontId="4" fillId="0" borderId="1" xfId="2" applyNumberFormat="1" applyFont="1" applyFill="1" applyBorder="1" applyAlignment="1">
      <alignment horizontal="center" vertical="top" wrapText="1"/>
    </xf>
    <xf numFmtId="0" fontId="4" fillId="0" borderId="1" xfId="2" applyFont="1" applyFill="1" applyBorder="1" applyAlignment="1">
      <alignment horizontal="center" vertical="top" wrapText="1"/>
    </xf>
    <xf numFmtId="49" fontId="4" fillId="0" borderId="3" xfId="2" applyNumberFormat="1" applyFont="1" applyFill="1" applyBorder="1" applyAlignment="1">
      <alignment horizontal="center" vertical="top"/>
    </xf>
    <xf numFmtId="49" fontId="4" fillId="0" borderId="3" xfId="2" applyNumberFormat="1" applyFont="1" applyFill="1" applyBorder="1" applyAlignment="1">
      <alignment horizontal="center" vertical="center" wrapText="1"/>
    </xf>
    <xf numFmtId="49" fontId="9" fillId="0" borderId="2" xfId="3" applyNumberFormat="1" applyFont="1" applyFill="1" applyBorder="1" applyAlignment="1">
      <alignment horizontal="center"/>
    </xf>
    <xf numFmtId="0" fontId="9" fillId="0" borderId="12" xfId="3" applyFont="1" applyFill="1" applyBorder="1" applyAlignment="1">
      <alignment horizontal="center"/>
    </xf>
    <xf numFmtId="49" fontId="4" fillId="0" borderId="2" xfId="2" applyNumberFormat="1" applyFont="1" applyFill="1" applyBorder="1" applyAlignment="1">
      <alignment horizontal="center" vertical="center"/>
    </xf>
    <xf numFmtId="0" fontId="4" fillId="0" borderId="12" xfId="2" applyNumberFormat="1" applyFont="1" applyFill="1" applyBorder="1" applyAlignment="1">
      <alignment horizontal="center" vertical="center"/>
    </xf>
    <xf numFmtId="0" fontId="4" fillId="0" borderId="12" xfId="2" applyNumberFormat="1" applyFont="1" applyFill="1" applyBorder="1" applyAlignment="1">
      <alignment horizontal="center"/>
    </xf>
    <xf numFmtId="0" fontId="4" fillId="0" borderId="12" xfId="2" applyFont="1" applyFill="1" applyBorder="1" applyAlignment="1">
      <alignment horizontal="center"/>
    </xf>
    <xf numFmtId="0" fontId="13" fillId="0" borderId="1" xfId="3" applyFont="1" applyFill="1" applyBorder="1" applyAlignment="1">
      <alignment horizontal="center"/>
    </xf>
    <xf numFmtId="0" fontId="4" fillId="0" borderId="1" xfId="3" applyFont="1" applyFill="1" applyBorder="1" applyAlignment="1">
      <alignment horizontal="center"/>
    </xf>
    <xf numFmtId="14" fontId="4" fillId="0" borderId="1" xfId="3" applyNumberFormat="1" applyFont="1" applyFill="1" applyBorder="1" applyAlignment="1">
      <alignment horizontal="center"/>
    </xf>
    <xf numFmtId="0" fontId="4" fillId="0" borderId="2" xfId="3" applyFont="1" applyFill="1" applyBorder="1" applyAlignment="1">
      <alignment horizontal="center" vertical="center"/>
    </xf>
    <xf numFmtId="0" fontId="4" fillId="0" borderId="1" xfId="3" applyFont="1" applyFill="1" applyBorder="1" applyAlignment="1">
      <alignment horizontal="center" vertical="center"/>
    </xf>
    <xf numFmtId="0" fontId="4" fillId="0" borderId="2" xfId="2" applyFont="1" applyFill="1" applyBorder="1" applyAlignment="1">
      <alignment horizontal="center"/>
    </xf>
    <xf numFmtId="49" fontId="13" fillId="0" borderId="13" xfId="3" applyNumberFormat="1" applyFont="1" applyFill="1" applyBorder="1" applyAlignment="1">
      <alignment horizontal="center"/>
    </xf>
    <xf numFmtId="49" fontId="4" fillId="0" borderId="14" xfId="2" applyNumberFormat="1" applyFont="1" applyFill="1" applyBorder="1" applyAlignment="1">
      <alignment horizontal="center" vertical="center" wrapText="1"/>
    </xf>
    <xf numFmtId="0" fontId="7" fillId="0" borderId="13" xfId="6" applyFont="1" applyFill="1" applyBorder="1" applyAlignment="1">
      <alignment horizontal="center" vertical="center"/>
    </xf>
    <xf numFmtId="0" fontId="7" fillId="0" borderId="2" xfId="6" applyFont="1" applyFill="1" applyBorder="1" applyAlignment="1">
      <alignment horizontal="center" vertical="center"/>
    </xf>
    <xf numFmtId="14" fontId="7" fillId="0" borderId="4" xfId="6" applyNumberFormat="1" applyFont="1" applyFill="1" applyBorder="1" applyAlignment="1">
      <alignment horizontal="center" vertical="center"/>
    </xf>
    <xf numFmtId="0" fontId="4" fillId="0" borderId="3" xfId="6" applyNumberFormat="1" applyFont="1" applyFill="1" applyBorder="1" applyAlignment="1">
      <alignment horizontal="center" vertical="center"/>
    </xf>
    <xf numFmtId="49" fontId="4" fillId="0" borderId="14" xfId="2" applyNumberFormat="1" applyFont="1" applyFill="1" applyBorder="1" applyAlignment="1">
      <alignment horizontal="center"/>
    </xf>
    <xf numFmtId="49" fontId="13" fillId="0" borderId="14" xfId="3" applyNumberFormat="1" applyFont="1" applyFill="1" applyBorder="1" applyAlignment="1">
      <alignment horizontal="center"/>
    </xf>
    <xf numFmtId="49" fontId="4" fillId="0" borderId="13" xfId="2" applyNumberFormat="1" applyFont="1" applyFill="1" applyBorder="1" applyAlignment="1">
      <alignment horizontal="center"/>
    </xf>
    <xf numFmtId="0" fontId="7" fillId="0" borderId="14" xfId="6" applyFont="1" applyFill="1" applyBorder="1" applyAlignment="1">
      <alignment horizontal="center" vertical="center"/>
    </xf>
    <xf numFmtId="14" fontId="7" fillId="0" borderId="1" xfId="6" applyNumberFormat="1" applyFont="1" applyFill="1" applyBorder="1" applyAlignment="1">
      <alignment horizontal="center" vertical="center"/>
    </xf>
    <xf numFmtId="0" fontId="4" fillId="0" borderId="1" xfId="6" applyNumberFormat="1" applyFont="1" applyFill="1" applyBorder="1" applyAlignment="1">
      <alignment horizontal="center" vertical="center"/>
    </xf>
    <xf numFmtId="0" fontId="4" fillId="0" borderId="2" xfId="6" applyNumberFormat="1" applyFont="1" applyFill="1" applyBorder="1" applyAlignment="1">
      <alignment horizontal="center" vertical="center"/>
    </xf>
    <xf numFmtId="0" fontId="7" fillId="0" borderId="15" xfId="2" applyNumberFormat="1" applyFont="1" applyFill="1" applyBorder="1" applyAlignment="1">
      <alignment horizontal="left" wrapText="1" indent="1"/>
    </xf>
    <xf numFmtId="0" fontId="7" fillId="0" borderId="16" xfId="6" applyFont="1" applyFill="1" applyBorder="1" applyAlignment="1">
      <alignment horizontal="center" vertical="center"/>
    </xf>
    <xf numFmtId="49" fontId="13" fillId="0" borderId="15" xfId="3" applyNumberFormat="1" applyFont="1" applyFill="1" applyBorder="1" applyAlignment="1">
      <alignment horizontal="center"/>
    </xf>
    <xf numFmtId="49" fontId="4" fillId="0" borderId="16" xfId="2" applyNumberFormat="1" applyFont="1" applyFill="1" applyBorder="1" applyAlignment="1">
      <alignment horizontal="center"/>
    </xf>
    <xf numFmtId="49" fontId="4" fillId="0" borderId="15" xfId="2" applyNumberFormat="1" applyFont="1" applyFill="1" applyBorder="1" applyAlignment="1">
      <alignment horizontal="center"/>
    </xf>
    <xf numFmtId="0" fontId="12" fillId="0" borderId="15" xfId="4" applyFont="1" applyFill="1" applyBorder="1" applyAlignment="1">
      <alignment horizontal="center"/>
    </xf>
    <xf numFmtId="164" fontId="4" fillId="0" borderId="4" xfId="4" applyNumberFormat="1" applyFont="1" applyFill="1" applyBorder="1" applyAlignment="1">
      <alignment horizontal="center"/>
    </xf>
    <xf numFmtId="49" fontId="7" fillId="0" borderId="12" xfId="2" applyNumberFormat="1" applyFont="1" applyFill="1" applyBorder="1" applyAlignment="1">
      <alignment horizontal="center"/>
    </xf>
    <xf numFmtId="0" fontId="4" fillId="0" borderId="17" xfId="2" applyNumberFormat="1" applyFont="1" applyFill="1" applyBorder="1" applyAlignment="1">
      <alignment horizontal="center"/>
    </xf>
    <xf numFmtId="49" fontId="4" fillId="0" borderId="12" xfId="2" applyNumberFormat="1" applyFont="1" applyFill="1" applyBorder="1" applyAlignment="1">
      <alignment horizontal="center"/>
    </xf>
    <xf numFmtId="0" fontId="4" fillId="0" borderId="4" xfId="2" applyNumberFormat="1" applyFont="1" applyFill="1" applyBorder="1" applyAlignment="1">
      <alignment horizontal="center" vertical="top"/>
    </xf>
    <xf numFmtId="0" fontId="7" fillId="0" borderId="12" xfId="0" applyFont="1" applyFill="1" applyBorder="1" applyAlignment="1">
      <alignment horizontal="left" indent="1"/>
    </xf>
    <xf numFmtId="0" fontId="7" fillId="0" borderId="17" xfId="0" applyFont="1" applyFill="1" applyBorder="1" applyAlignment="1">
      <alignment horizontal="left" indent="1"/>
    </xf>
    <xf numFmtId="0" fontId="7" fillId="0" borderId="2" xfId="0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9" xfId="2" applyFont="1" applyFill="1" applyBorder="1" applyAlignment="1">
      <alignment horizontal="center" wrapText="1"/>
    </xf>
    <xf numFmtId="14" fontId="12" fillId="0" borderId="0" xfId="2" applyNumberFormat="1" applyFont="1" applyFill="1" applyBorder="1" applyAlignment="1">
      <alignment horizontal="center"/>
    </xf>
    <xf numFmtId="0" fontId="4" fillId="0" borderId="13" xfId="2" applyNumberFormat="1" applyFont="1" applyFill="1" applyBorder="1" applyAlignment="1">
      <alignment horizontal="center"/>
    </xf>
    <xf numFmtId="0" fontId="4" fillId="0" borderId="13" xfId="2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14" fontId="7" fillId="0" borderId="9" xfId="0" applyNumberFormat="1" applyFont="1" applyFill="1" applyBorder="1" applyAlignment="1">
      <alignment horizontal="center"/>
    </xf>
    <xf numFmtId="49" fontId="4" fillId="0" borderId="18" xfId="2" applyNumberFormat="1" applyFont="1" applyFill="1" applyBorder="1" applyAlignment="1">
      <alignment horizontal="center"/>
    </xf>
    <xf numFmtId="0" fontId="4" fillId="0" borderId="19" xfId="2" applyNumberFormat="1" applyFont="1" applyFill="1" applyBorder="1" applyAlignment="1">
      <alignment horizontal="center"/>
    </xf>
    <xf numFmtId="14" fontId="4" fillId="0" borderId="19" xfId="2" applyNumberFormat="1" applyFont="1" applyFill="1" applyBorder="1" applyAlignment="1">
      <alignment horizontal="center"/>
    </xf>
    <xf numFmtId="0" fontId="4" fillId="0" borderId="20" xfId="2" applyNumberFormat="1" applyFont="1" applyFill="1" applyBorder="1" applyAlignment="1">
      <alignment horizontal="center" vertical="center"/>
    </xf>
    <xf numFmtId="0" fontId="7" fillId="0" borderId="21" xfId="2" applyNumberFormat="1" applyFont="1" applyFill="1" applyBorder="1" applyAlignment="1">
      <alignment horizontal="left" wrapText="1" indent="1"/>
    </xf>
    <xf numFmtId="49" fontId="4" fillId="0" borderId="8" xfId="2" applyNumberFormat="1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4" fillId="0" borderId="13" xfId="2" applyNumberFormat="1" applyFont="1" applyFill="1" applyBorder="1" applyAlignment="1">
      <alignment horizontal="center" vertical="top" wrapText="1"/>
    </xf>
    <xf numFmtId="0" fontId="4" fillId="0" borderId="21" xfId="0" applyFont="1" applyFill="1" applyBorder="1" applyAlignment="1">
      <alignment horizontal="center"/>
    </xf>
    <xf numFmtId="49" fontId="4" fillId="0" borderId="22" xfId="2" applyNumberFormat="1" applyFont="1" applyFill="1" applyBorder="1" applyAlignment="1">
      <alignment horizontal="center" vertical="center"/>
    </xf>
    <xf numFmtId="49" fontId="4" fillId="0" borderId="23" xfId="2" applyNumberFormat="1" applyFont="1" applyFill="1" applyBorder="1" applyAlignment="1">
      <alignment horizontal="center" vertical="center"/>
    </xf>
    <xf numFmtId="49" fontId="4" fillId="0" borderId="22" xfId="2" applyNumberFormat="1" applyFont="1" applyFill="1" applyBorder="1" applyAlignment="1">
      <alignment horizontal="center"/>
    </xf>
    <xf numFmtId="0" fontId="7" fillId="0" borderId="12" xfId="2" applyNumberFormat="1" applyFont="1" applyFill="1" applyBorder="1" applyAlignment="1">
      <alignment horizontal="left" wrapText="1" indent="1"/>
    </xf>
    <xf numFmtId="49" fontId="7" fillId="0" borderId="12" xfId="2" applyNumberFormat="1" applyFont="1" applyFill="1" applyBorder="1" applyAlignment="1">
      <alignment horizontal="center" vertical="center"/>
    </xf>
    <xf numFmtId="14" fontId="12" fillId="0" borderId="1" xfId="2" applyNumberFormat="1" applyFont="1" applyFill="1" applyBorder="1" applyAlignment="1">
      <alignment horizontal="center" vertical="center"/>
    </xf>
    <xf numFmtId="0" fontId="13" fillId="0" borderId="1" xfId="5" applyFont="1" applyFill="1" applyBorder="1" applyAlignment="1">
      <alignment horizontal="center" vertical="center" wrapText="1"/>
    </xf>
    <xf numFmtId="49" fontId="4" fillId="0" borderId="12" xfId="2" applyNumberFormat="1" applyFont="1" applyFill="1" applyBorder="1" applyAlignment="1">
      <alignment horizontal="center" vertical="center" wrapText="1"/>
    </xf>
    <xf numFmtId="49" fontId="4" fillId="0" borderId="12" xfId="2" applyNumberFormat="1" applyFont="1" applyFill="1" applyBorder="1" applyAlignment="1">
      <alignment horizontal="center" vertical="center"/>
    </xf>
    <xf numFmtId="49" fontId="13" fillId="0" borderId="12" xfId="3" applyNumberFormat="1" applyFont="1" applyFill="1" applyBorder="1" applyAlignment="1">
      <alignment horizontal="center"/>
    </xf>
    <xf numFmtId="49" fontId="4" fillId="0" borderId="13" xfId="2" applyNumberFormat="1" applyFont="1" applyFill="1" applyBorder="1" applyAlignment="1">
      <alignment horizontal="center" vertical="center"/>
    </xf>
    <xf numFmtId="49" fontId="4" fillId="0" borderId="13" xfId="2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15" fillId="0" borderId="0" xfId="0" applyFont="1" applyFill="1" applyAlignment="1">
      <alignment horizontal="center" vertical="center"/>
    </xf>
    <xf numFmtId="0" fontId="17" fillId="0" borderId="0" xfId="0" applyFont="1"/>
    <xf numFmtId="49" fontId="4" fillId="0" borderId="11" xfId="0" applyNumberFormat="1" applyFont="1" applyFill="1" applyBorder="1" applyAlignment="1">
      <alignment horizontal="center"/>
    </xf>
    <xf numFmtId="0" fontId="13" fillId="0" borderId="4" xfId="3" applyNumberFormat="1" applyFont="1" applyFill="1" applyBorder="1" applyAlignment="1">
      <alignment horizontal="center"/>
    </xf>
    <xf numFmtId="0" fontId="4" fillId="0" borderId="1" xfId="4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4" fillId="0" borderId="10" xfId="0" applyNumberFormat="1" applyFont="1" applyFill="1" applyBorder="1" applyAlignment="1">
      <alignment horizontal="center"/>
    </xf>
    <xf numFmtId="0" fontId="4" fillId="0" borderId="2" xfId="4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7" fillId="2" borderId="1" xfId="2" applyNumberFormat="1" applyFont="1" applyFill="1" applyBorder="1" applyAlignment="1">
      <alignment horizontal="center" vertical="center"/>
    </xf>
    <xf numFmtId="0" fontId="7" fillId="2" borderId="1" xfId="2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2" applyNumberFormat="1" applyFont="1" applyFill="1" applyBorder="1" applyAlignment="1">
      <alignment horizontal="center" vertical="center" wrapText="1"/>
    </xf>
    <xf numFmtId="0" fontId="4" fillId="2" borderId="4" xfId="2" applyNumberFormat="1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14" fontId="7" fillId="2" borderId="1" xfId="0" applyNumberFormat="1" applyFont="1" applyFill="1" applyBorder="1" applyAlignment="1">
      <alignment horizontal="center"/>
    </xf>
    <xf numFmtId="0" fontId="4" fillId="2" borderId="6" xfId="0" applyNumberFormat="1" applyFont="1" applyFill="1" applyBorder="1" applyAlignment="1">
      <alignment horizontal="center"/>
    </xf>
    <xf numFmtId="0" fontId="4" fillId="2" borderId="6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7" fillId="2" borderId="0" xfId="0" applyFont="1" applyFill="1"/>
    <xf numFmtId="0" fontId="0" fillId="2" borderId="0" xfId="0" applyFill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8">
    <cellStyle name="Обычный" xfId="0" builtinId="0"/>
    <cellStyle name="Обычный 2" xfId="2"/>
    <cellStyle name="Обычный 3" xfId="6"/>
    <cellStyle name="Обычный 4" xfId="7"/>
    <cellStyle name="Обычный 5" xfId="3"/>
    <cellStyle name="Обычный 6" xfId="4"/>
    <cellStyle name="Обычный_Прил 3 Призеры района 2012-2013" xfId="5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1"/>
  <sheetViews>
    <sheetView tabSelected="1" workbookViewId="0">
      <selection activeCell="L193" sqref="L193"/>
    </sheetView>
  </sheetViews>
  <sheetFormatPr defaultRowHeight="15" x14ac:dyDescent="0.25"/>
  <cols>
    <col min="1" max="1" width="5.42578125" style="7" customWidth="1"/>
    <col min="2" max="2" width="7.7109375" style="7" customWidth="1"/>
    <col min="3" max="3" width="7" style="7" customWidth="1"/>
    <col min="4" max="4" width="5.5703125" style="7" customWidth="1"/>
    <col min="5" max="5" width="15.7109375" style="7" customWidth="1"/>
    <col min="6" max="6" width="6" style="7" customWidth="1"/>
    <col min="7" max="7" width="5.28515625" style="7" customWidth="1"/>
    <col min="8" max="8" width="14.28515625" style="7" customWidth="1"/>
    <col min="9" max="9" width="9.42578125" style="7" customWidth="1"/>
    <col min="10" max="10" width="8.5703125" style="8" customWidth="1"/>
    <col min="11" max="11" width="8.42578125" style="8" customWidth="1"/>
    <col min="12" max="12" width="8" style="8" customWidth="1"/>
    <col min="13" max="13" width="7.7109375" style="8" customWidth="1"/>
    <col min="14" max="14" width="8.140625" style="8" customWidth="1"/>
    <col min="15" max="15" width="9.140625" style="9"/>
    <col min="16" max="16" width="12.140625" customWidth="1"/>
    <col min="17" max="17" width="13" style="255" customWidth="1"/>
    <col min="18" max="18" width="14.28515625" customWidth="1"/>
  </cols>
  <sheetData>
    <row r="1" spans="1:18" ht="29.25" x14ac:dyDescent="0.25">
      <c r="A1" s="1" t="s">
        <v>285</v>
      </c>
      <c r="B1" s="2"/>
      <c r="C1" s="2"/>
      <c r="D1" s="2"/>
      <c r="E1" s="2"/>
      <c r="F1" s="2"/>
      <c r="G1" s="2"/>
      <c r="H1" s="2"/>
      <c r="I1" s="2"/>
      <c r="J1" s="3"/>
      <c r="K1" s="3"/>
      <c r="L1" s="3"/>
      <c r="M1" s="3"/>
      <c r="N1" s="3"/>
      <c r="O1" s="4"/>
      <c r="P1" s="5"/>
    </row>
    <row r="2" spans="1:18" ht="15.75" x14ac:dyDescent="0.25">
      <c r="A2" s="6" t="s">
        <v>286</v>
      </c>
    </row>
    <row r="3" spans="1:18" ht="31.5" x14ac:dyDescent="0.25">
      <c r="A3" s="10" t="s">
        <v>0</v>
      </c>
      <c r="B3" s="10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  <c r="K3" s="11" t="s">
        <v>10</v>
      </c>
      <c r="L3" s="11" t="s">
        <v>11</v>
      </c>
      <c r="M3" s="11" t="s">
        <v>12</v>
      </c>
      <c r="N3" s="11" t="s">
        <v>13</v>
      </c>
      <c r="O3" s="12" t="s">
        <v>14</v>
      </c>
      <c r="P3" s="12" t="s">
        <v>15</v>
      </c>
      <c r="Q3" s="12" t="s">
        <v>16</v>
      </c>
    </row>
    <row r="4" spans="1:18" ht="15.75" x14ac:dyDescent="0.25">
      <c r="A4" s="13">
        <v>1</v>
      </c>
      <c r="B4" s="13" t="s">
        <v>17</v>
      </c>
      <c r="C4" s="14">
        <v>108</v>
      </c>
      <c r="D4" s="15" t="s">
        <v>18</v>
      </c>
      <c r="E4" s="16" t="s">
        <v>19</v>
      </c>
      <c r="F4" s="17">
        <v>9</v>
      </c>
      <c r="G4" s="18" t="s">
        <v>20</v>
      </c>
      <c r="H4" s="19">
        <v>39282</v>
      </c>
      <c r="I4" s="20">
        <v>19</v>
      </c>
      <c r="J4" s="21">
        <v>7</v>
      </c>
      <c r="K4" s="22">
        <v>7</v>
      </c>
      <c r="L4" s="23">
        <v>7</v>
      </c>
      <c r="M4" s="23">
        <v>2</v>
      </c>
      <c r="N4" s="23">
        <v>7</v>
      </c>
      <c r="O4" s="24">
        <f t="shared" ref="O4:O35" si="0">SUM(J4:N4)</f>
        <v>30</v>
      </c>
      <c r="P4" s="25">
        <f t="shared" ref="P4:P67" si="1">O4/35</f>
        <v>0.8571428571428571</v>
      </c>
      <c r="Q4" s="256" t="s">
        <v>21</v>
      </c>
    </row>
    <row r="5" spans="1:18" ht="15.75" x14ac:dyDescent="0.25">
      <c r="A5" s="13">
        <v>2</v>
      </c>
      <c r="B5" s="13" t="s">
        <v>22</v>
      </c>
      <c r="C5" s="14">
        <v>57</v>
      </c>
      <c r="D5" s="26" t="s">
        <v>23</v>
      </c>
      <c r="E5" s="16" t="s">
        <v>19</v>
      </c>
      <c r="F5" s="17">
        <v>9</v>
      </c>
      <c r="G5" s="27" t="s">
        <v>24</v>
      </c>
      <c r="H5" s="28">
        <v>39376</v>
      </c>
      <c r="I5" s="29">
        <v>57</v>
      </c>
      <c r="J5" s="30">
        <v>7</v>
      </c>
      <c r="K5" s="31">
        <v>0</v>
      </c>
      <c r="L5" s="23">
        <v>3</v>
      </c>
      <c r="M5" s="23">
        <v>4</v>
      </c>
      <c r="N5" s="23">
        <v>7</v>
      </c>
      <c r="O5" s="24">
        <f t="shared" si="0"/>
        <v>21</v>
      </c>
      <c r="P5" s="25">
        <f t="shared" si="1"/>
        <v>0.6</v>
      </c>
      <c r="Q5" s="256" t="s">
        <v>25</v>
      </c>
    </row>
    <row r="6" spans="1:18" s="7" customFormat="1" ht="15.75" x14ac:dyDescent="0.25">
      <c r="A6" s="13">
        <v>3</v>
      </c>
      <c r="B6" s="13" t="s">
        <v>26</v>
      </c>
      <c r="C6" s="14">
        <v>78</v>
      </c>
      <c r="D6" s="32" t="s">
        <v>23</v>
      </c>
      <c r="E6" s="16" t="s">
        <v>19</v>
      </c>
      <c r="F6" s="33">
        <v>9</v>
      </c>
      <c r="G6" s="34" t="s">
        <v>24</v>
      </c>
      <c r="H6" s="35">
        <v>39106</v>
      </c>
      <c r="I6" s="36">
        <v>57</v>
      </c>
      <c r="J6" s="37">
        <v>7</v>
      </c>
      <c r="K6" s="31">
        <v>7</v>
      </c>
      <c r="L6" s="23">
        <v>7</v>
      </c>
      <c r="M6" s="23">
        <v>0</v>
      </c>
      <c r="N6" s="23">
        <v>0</v>
      </c>
      <c r="O6" s="24">
        <f t="shared" si="0"/>
        <v>21</v>
      </c>
      <c r="P6" s="25">
        <f t="shared" si="1"/>
        <v>0.6</v>
      </c>
      <c r="Q6" s="256" t="s">
        <v>25</v>
      </c>
    </row>
    <row r="7" spans="1:18" ht="15.75" x14ac:dyDescent="0.25">
      <c r="A7" s="13">
        <v>4</v>
      </c>
      <c r="B7" s="13" t="s">
        <v>27</v>
      </c>
      <c r="C7" s="13">
        <v>43</v>
      </c>
      <c r="D7" s="38" t="s">
        <v>23</v>
      </c>
      <c r="E7" s="16" t="s">
        <v>19</v>
      </c>
      <c r="F7" s="39">
        <v>9</v>
      </c>
      <c r="G7" s="40" t="s">
        <v>24</v>
      </c>
      <c r="H7" s="41">
        <v>39406</v>
      </c>
      <c r="I7" s="42" t="s">
        <v>28</v>
      </c>
      <c r="J7" s="42">
        <v>7</v>
      </c>
      <c r="K7" s="43">
        <v>7</v>
      </c>
      <c r="L7" s="23">
        <v>0</v>
      </c>
      <c r="M7" s="23">
        <v>1</v>
      </c>
      <c r="N7" s="23">
        <v>5</v>
      </c>
      <c r="O7" s="24">
        <f t="shared" si="0"/>
        <v>20</v>
      </c>
      <c r="P7" s="25">
        <f t="shared" si="1"/>
        <v>0.5714285714285714</v>
      </c>
      <c r="Q7" s="256" t="s">
        <v>25</v>
      </c>
    </row>
    <row r="8" spans="1:18" ht="15.75" x14ac:dyDescent="0.25">
      <c r="A8" s="13">
        <v>5</v>
      </c>
      <c r="B8" s="13" t="s">
        <v>29</v>
      </c>
      <c r="C8" s="14">
        <v>92</v>
      </c>
      <c r="D8" s="44" t="s">
        <v>23</v>
      </c>
      <c r="E8" s="16" t="s">
        <v>19</v>
      </c>
      <c r="F8" s="33">
        <v>9</v>
      </c>
      <c r="G8" s="45" t="s">
        <v>24</v>
      </c>
      <c r="H8" s="35">
        <v>39196</v>
      </c>
      <c r="I8" s="46">
        <v>57</v>
      </c>
      <c r="J8" s="47">
        <v>7</v>
      </c>
      <c r="K8" s="31">
        <v>0</v>
      </c>
      <c r="L8" s="23">
        <v>0</v>
      </c>
      <c r="M8" s="23">
        <v>6</v>
      </c>
      <c r="N8" s="23">
        <v>7</v>
      </c>
      <c r="O8" s="24">
        <f t="shared" si="0"/>
        <v>20</v>
      </c>
      <c r="P8" s="25">
        <f t="shared" si="1"/>
        <v>0.5714285714285714</v>
      </c>
      <c r="Q8" s="256" t="s">
        <v>25</v>
      </c>
    </row>
    <row r="9" spans="1:18" s="254" customFormat="1" ht="15.75" x14ac:dyDescent="0.25">
      <c r="A9" s="13">
        <v>6</v>
      </c>
      <c r="B9" s="242" t="s">
        <v>47</v>
      </c>
      <c r="C9" s="243">
        <v>91</v>
      </c>
      <c r="D9" s="244" t="s">
        <v>23</v>
      </c>
      <c r="E9" s="245" t="s">
        <v>19</v>
      </c>
      <c r="F9" s="246">
        <v>9</v>
      </c>
      <c r="G9" s="247" t="s">
        <v>24</v>
      </c>
      <c r="H9" s="248">
        <v>39252</v>
      </c>
      <c r="I9" s="249">
        <v>57</v>
      </c>
      <c r="J9" s="250">
        <v>7</v>
      </c>
      <c r="K9" s="251">
        <v>7</v>
      </c>
      <c r="L9" s="252">
        <v>0</v>
      </c>
      <c r="M9" s="252">
        <v>4</v>
      </c>
      <c r="N9" s="252">
        <v>0</v>
      </c>
      <c r="O9" s="24">
        <f t="shared" si="0"/>
        <v>18</v>
      </c>
      <c r="P9" s="25">
        <f t="shared" si="1"/>
        <v>0.51428571428571423</v>
      </c>
      <c r="Q9" s="257" t="s">
        <v>25</v>
      </c>
      <c r="R9" s="253" t="s">
        <v>287</v>
      </c>
    </row>
    <row r="10" spans="1:18" ht="15.75" x14ac:dyDescent="0.25">
      <c r="A10" s="13">
        <v>7</v>
      </c>
      <c r="B10" s="13" t="s">
        <v>30</v>
      </c>
      <c r="C10" s="14">
        <v>98</v>
      </c>
      <c r="D10" s="26" t="s">
        <v>23</v>
      </c>
      <c r="E10" s="16" t="s">
        <v>19</v>
      </c>
      <c r="F10" s="33">
        <v>9</v>
      </c>
      <c r="G10" s="238" t="s">
        <v>24</v>
      </c>
      <c r="H10" s="209">
        <v>39316</v>
      </c>
      <c r="I10" s="239">
        <v>57</v>
      </c>
      <c r="J10" s="241">
        <v>7</v>
      </c>
      <c r="K10" s="31">
        <v>0</v>
      </c>
      <c r="L10" s="23">
        <v>0</v>
      </c>
      <c r="M10" s="23">
        <v>3</v>
      </c>
      <c r="N10" s="23">
        <v>7</v>
      </c>
      <c r="O10" s="24">
        <f t="shared" si="0"/>
        <v>17</v>
      </c>
      <c r="P10" s="25">
        <f t="shared" si="1"/>
        <v>0.48571428571428571</v>
      </c>
      <c r="Q10" s="256" t="s">
        <v>25</v>
      </c>
    </row>
    <row r="11" spans="1:18" ht="15.75" x14ac:dyDescent="0.25">
      <c r="A11" s="13">
        <v>8</v>
      </c>
      <c r="B11" s="13" t="s">
        <v>31</v>
      </c>
      <c r="C11" s="13">
        <v>9</v>
      </c>
      <c r="D11" s="48" t="s">
        <v>23</v>
      </c>
      <c r="E11" s="16" t="s">
        <v>19</v>
      </c>
      <c r="F11" s="33">
        <v>9</v>
      </c>
      <c r="G11" s="237" t="s">
        <v>20</v>
      </c>
      <c r="H11" s="143">
        <v>39465</v>
      </c>
      <c r="I11" s="237">
        <v>67</v>
      </c>
      <c r="J11" s="240">
        <v>7</v>
      </c>
      <c r="K11" s="49">
        <v>0</v>
      </c>
      <c r="L11" s="23">
        <v>0</v>
      </c>
      <c r="M11" s="23">
        <v>2</v>
      </c>
      <c r="N11" s="23">
        <v>7</v>
      </c>
      <c r="O11" s="24">
        <f t="shared" si="0"/>
        <v>16</v>
      </c>
      <c r="P11" s="25">
        <f t="shared" si="1"/>
        <v>0.45714285714285713</v>
      </c>
      <c r="Q11" s="256"/>
      <c r="R11" s="234" t="s">
        <v>287</v>
      </c>
    </row>
    <row r="12" spans="1:18" ht="15.75" x14ac:dyDescent="0.25">
      <c r="A12" s="13">
        <v>9</v>
      </c>
      <c r="B12" s="13" t="s">
        <v>32</v>
      </c>
      <c r="C12" s="14">
        <v>165</v>
      </c>
      <c r="D12" s="50" t="s">
        <v>33</v>
      </c>
      <c r="E12" s="16" t="s">
        <v>19</v>
      </c>
      <c r="F12" s="33">
        <v>9</v>
      </c>
      <c r="G12" s="17" t="s">
        <v>24</v>
      </c>
      <c r="H12" s="51">
        <v>39211</v>
      </c>
      <c r="I12" s="17">
        <v>75</v>
      </c>
      <c r="J12" s="40">
        <v>7</v>
      </c>
      <c r="K12" s="16">
        <v>2</v>
      </c>
      <c r="L12" s="23">
        <v>0</v>
      </c>
      <c r="M12" s="23">
        <v>0</v>
      </c>
      <c r="N12" s="23">
        <v>7</v>
      </c>
      <c r="O12" s="24">
        <f t="shared" si="0"/>
        <v>16</v>
      </c>
      <c r="P12" s="25">
        <f t="shared" si="1"/>
        <v>0.45714285714285713</v>
      </c>
      <c r="Q12" s="256"/>
    </row>
    <row r="13" spans="1:18" ht="15.75" x14ac:dyDescent="0.25">
      <c r="A13" s="13">
        <v>10</v>
      </c>
      <c r="B13" s="13" t="s">
        <v>34</v>
      </c>
      <c r="C13" s="14">
        <v>188</v>
      </c>
      <c r="D13" s="52" t="s">
        <v>23</v>
      </c>
      <c r="E13" s="16" t="s">
        <v>19</v>
      </c>
      <c r="F13" s="17">
        <v>9</v>
      </c>
      <c r="G13" s="16" t="s">
        <v>24</v>
      </c>
      <c r="H13" s="53">
        <v>39204</v>
      </c>
      <c r="I13" s="54">
        <v>76</v>
      </c>
      <c r="J13" s="55">
        <v>7</v>
      </c>
      <c r="K13" s="16">
        <v>7</v>
      </c>
      <c r="L13" s="23">
        <v>0</v>
      </c>
      <c r="M13" s="23">
        <v>1</v>
      </c>
      <c r="N13" s="23">
        <v>0</v>
      </c>
      <c r="O13" s="24">
        <f t="shared" si="0"/>
        <v>15</v>
      </c>
      <c r="P13" s="25">
        <f t="shared" si="1"/>
        <v>0.42857142857142855</v>
      </c>
      <c r="Q13" s="256"/>
    </row>
    <row r="14" spans="1:18" ht="15.75" x14ac:dyDescent="0.25">
      <c r="A14" s="13">
        <v>11</v>
      </c>
      <c r="B14" s="13" t="s">
        <v>35</v>
      </c>
      <c r="C14" s="14">
        <v>208</v>
      </c>
      <c r="D14" s="50" t="s">
        <v>23</v>
      </c>
      <c r="E14" s="16" t="s">
        <v>19</v>
      </c>
      <c r="F14" s="17">
        <v>9</v>
      </c>
      <c r="G14" s="17" t="s">
        <v>24</v>
      </c>
      <c r="H14" s="56">
        <v>39121</v>
      </c>
      <c r="I14" s="17">
        <v>93</v>
      </c>
      <c r="J14" s="40">
        <v>7</v>
      </c>
      <c r="K14" s="57">
        <v>7</v>
      </c>
      <c r="L14" s="23">
        <v>1</v>
      </c>
      <c r="M14" s="23">
        <v>0</v>
      </c>
      <c r="N14" s="23">
        <v>0</v>
      </c>
      <c r="O14" s="24">
        <f t="shared" si="0"/>
        <v>15</v>
      </c>
      <c r="P14" s="25">
        <f t="shared" si="1"/>
        <v>0.42857142857142855</v>
      </c>
      <c r="Q14" s="256"/>
    </row>
    <row r="15" spans="1:18" ht="15.75" x14ac:dyDescent="0.25">
      <c r="A15" s="13">
        <v>12</v>
      </c>
      <c r="B15" s="13" t="s">
        <v>37</v>
      </c>
      <c r="C15" s="14">
        <v>49</v>
      </c>
      <c r="D15" s="62" t="s">
        <v>23</v>
      </c>
      <c r="E15" s="16" t="s">
        <v>19</v>
      </c>
      <c r="F15" s="17">
        <v>9</v>
      </c>
      <c r="G15" s="27" t="s">
        <v>24</v>
      </c>
      <c r="H15" s="28">
        <v>39065</v>
      </c>
      <c r="I15" s="29">
        <v>57</v>
      </c>
      <c r="J15" s="30">
        <v>7</v>
      </c>
      <c r="K15" s="31">
        <v>0</v>
      </c>
      <c r="L15" s="23">
        <v>6</v>
      </c>
      <c r="M15" s="23">
        <v>1</v>
      </c>
      <c r="N15" s="23">
        <v>1</v>
      </c>
      <c r="O15" s="24">
        <f t="shared" si="0"/>
        <v>15</v>
      </c>
      <c r="P15" s="25">
        <f t="shared" si="1"/>
        <v>0.42857142857142855</v>
      </c>
      <c r="Q15" s="256"/>
      <c r="R15" s="234" t="s">
        <v>287</v>
      </c>
    </row>
    <row r="16" spans="1:18" ht="15.75" x14ac:dyDescent="0.25">
      <c r="A16" s="13">
        <v>13</v>
      </c>
      <c r="B16" s="13" t="s">
        <v>36</v>
      </c>
      <c r="C16" s="13">
        <v>1</v>
      </c>
      <c r="D16" s="58" t="s">
        <v>23</v>
      </c>
      <c r="E16" s="16" t="s">
        <v>19</v>
      </c>
      <c r="F16" s="54">
        <v>9</v>
      </c>
      <c r="G16" s="49" t="s">
        <v>20</v>
      </c>
      <c r="H16" s="59">
        <v>39144</v>
      </c>
      <c r="I16" s="49">
        <v>67</v>
      </c>
      <c r="J16" s="60">
        <v>7</v>
      </c>
      <c r="K16" s="61">
        <v>7</v>
      </c>
      <c r="L16" s="61">
        <v>0</v>
      </c>
      <c r="M16" s="61">
        <v>0</v>
      </c>
      <c r="N16" s="61">
        <v>0</v>
      </c>
      <c r="O16" s="24">
        <f t="shared" si="0"/>
        <v>14</v>
      </c>
      <c r="P16" s="25">
        <f t="shared" si="1"/>
        <v>0.4</v>
      </c>
      <c r="Q16" s="24"/>
    </row>
    <row r="17" spans="1:18" ht="15.75" x14ac:dyDescent="0.25">
      <c r="A17" s="13">
        <v>14</v>
      </c>
      <c r="B17" s="13" t="s">
        <v>38</v>
      </c>
      <c r="C17" s="14">
        <v>50</v>
      </c>
      <c r="D17" s="64" t="s">
        <v>23</v>
      </c>
      <c r="E17" s="16" t="s">
        <v>19</v>
      </c>
      <c r="F17" s="17">
        <v>9</v>
      </c>
      <c r="G17" s="17" t="s">
        <v>20</v>
      </c>
      <c r="H17" s="63">
        <v>39083</v>
      </c>
      <c r="I17" s="17">
        <v>38</v>
      </c>
      <c r="J17" s="40">
        <v>7</v>
      </c>
      <c r="K17" s="54">
        <v>0</v>
      </c>
      <c r="L17" s="23">
        <v>7</v>
      </c>
      <c r="M17" s="23">
        <v>0</v>
      </c>
      <c r="N17" s="23">
        <v>0</v>
      </c>
      <c r="O17" s="24">
        <f t="shared" si="0"/>
        <v>14</v>
      </c>
      <c r="P17" s="25">
        <f t="shared" si="1"/>
        <v>0.4</v>
      </c>
      <c r="Q17" s="256"/>
    </row>
    <row r="18" spans="1:18" ht="15.75" x14ac:dyDescent="0.25">
      <c r="A18" s="13">
        <v>15</v>
      </c>
      <c r="B18" s="13" t="s">
        <v>39</v>
      </c>
      <c r="C18" s="14">
        <v>63</v>
      </c>
      <c r="D18" s="50" t="s">
        <v>23</v>
      </c>
      <c r="E18" s="16" t="s">
        <v>19</v>
      </c>
      <c r="F18" s="33">
        <v>9</v>
      </c>
      <c r="G18" s="17" t="s">
        <v>24</v>
      </c>
      <c r="H18" s="63">
        <v>39101</v>
      </c>
      <c r="I18" s="17">
        <v>38</v>
      </c>
      <c r="J18" s="40">
        <v>7</v>
      </c>
      <c r="K18" s="54">
        <v>0</v>
      </c>
      <c r="L18" s="23">
        <v>0</v>
      </c>
      <c r="M18" s="23">
        <v>0</v>
      </c>
      <c r="N18" s="23">
        <v>7</v>
      </c>
      <c r="O18" s="24">
        <f t="shared" si="0"/>
        <v>14</v>
      </c>
      <c r="P18" s="25">
        <f t="shared" si="1"/>
        <v>0.4</v>
      </c>
      <c r="Q18" s="256"/>
    </row>
    <row r="19" spans="1:18" ht="15.75" x14ac:dyDescent="0.25">
      <c r="A19" s="13">
        <v>16</v>
      </c>
      <c r="B19" s="13" t="s">
        <v>40</v>
      </c>
      <c r="C19" s="14">
        <v>93</v>
      </c>
      <c r="D19" s="26" t="s">
        <v>23</v>
      </c>
      <c r="E19" s="16" t="s">
        <v>19</v>
      </c>
      <c r="F19" s="33">
        <v>9</v>
      </c>
      <c r="G19" s="27" t="s">
        <v>24</v>
      </c>
      <c r="H19" s="28">
        <v>39436</v>
      </c>
      <c r="I19" s="29">
        <v>57</v>
      </c>
      <c r="J19" s="30">
        <v>7</v>
      </c>
      <c r="K19" s="31">
        <v>0</v>
      </c>
      <c r="L19" s="23">
        <v>5</v>
      </c>
      <c r="M19" s="23">
        <v>2</v>
      </c>
      <c r="N19" s="23">
        <v>0</v>
      </c>
      <c r="O19" s="24">
        <f t="shared" si="0"/>
        <v>14</v>
      </c>
      <c r="P19" s="25">
        <f t="shared" si="1"/>
        <v>0.4</v>
      </c>
      <c r="Q19" s="256"/>
    </row>
    <row r="20" spans="1:18" ht="15.75" x14ac:dyDescent="0.25">
      <c r="A20" s="13">
        <v>17</v>
      </c>
      <c r="B20" s="13" t="s">
        <v>41</v>
      </c>
      <c r="C20" s="14">
        <v>186</v>
      </c>
      <c r="D20" s="65" t="s">
        <v>23</v>
      </c>
      <c r="E20" s="16" t="s">
        <v>19</v>
      </c>
      <c r="F20" s="33">
        <v>9</v>
      </c>
      <c r="G20" s="236" t="s">
        <v>24</v>
      </c>
      <c r="H20" s="67">
        <v>39251</v>
      </c>
      <c r="I20" s="66">
        <v>70</v>
      </c>
      <c r="J20" s="68">
        <v>7</v>
      </c>
      <c r="K20" s="69">
        <v>0</v>
      </c>
      <c r="L20" s="23">
        <v>0</v>
      </c>
      <c r="M20" s="23">
        <v>0</v>
      </c>
      <c r="N20" s="23">
        <v>7</v>
      </c>
      <c r="O20" s="24">
        <f t="shared" si="0"/>
        <v>14</v>
      </c>
      <c r="P20" s="25">
        <f t="shared" si="1"/>
        <v>0.4</v>
      </c>
      <c r="Q20" s="256"/>
    </row>
    <row r="21" spans="1:18" ht="15.75" x14ac:dyDescent="0.25">
      <c r="A21" s="13">
        <v>18</v>
      </c>
      <c r="B21" s="13" t="s">
        <v>46</v>
      </c>
      <c r="C21" s="13">
        <v>21</v>
      </c>
      <c r="D21" s="50" t="s">
        <v>23</v>
      </c>
      <c r="E21" s="16" t="s">
        <v>19</v>
      </c>
      <c r="F21" s="33">
        <v>9</v>
      </c>
      <c r="G21" s="17" t="s">
        <v>24</v>
      </c>
      <c r="H21" s="53">
        <v>39272</v>
      </c>
      <c r="I21" s="76">
        <v>51</v>
      </c>
      <c r="J21" s="73">
        <v>7</v>
      </c>
      <c r="K21" s="57">
        <v>5</v>
      </c>
      <c r="L21" s="23">
        <v>0</v>
      </c>
      <c r="M21" s="23">
        <v>0</v>
      </c>
      <c r="N21" s="23">
        <v>2</v>
      </c>
      <c r="O21" s="24">
        <f t="shared" si="0"/>
        <v>14</v>
      </c>
      <c r="P21" s="25">
        <f t="shared" si="1"/>
        <v>0.4</v>
      </c>
      <c r="Q21" s="256"/>
      <c r="R21" s="234" t="s">
        <v>287</v>
      </c>
    </row>
    <row r="22" spans="1:18" ht="15.75" x14ac:dyDescent="0.25">
      <c r="A22" s="13">
        <v>19</v>
      </c>
      <c r="B22" s="13" t="s">
        <v>42</v>
      </c>
      <c r="C22" s="14">
        <v>109</v>
      </c>
      <c r="D22" s="70" t="s">
        <v>18</v>
      </c>
      <c r="E22" s="16" t="s">
        <v>19</v>
      </c>
      <c r="F22" s="71">
        <v>9</v>
      </c>
      <c r="G22" s="72" t="s">
        <v>24</v>
      </c>
      <c r="H22" s="63">
        <v>39013</v>
      </c>
      <c r="I22" s="57" t="s">
        <v>43</v>
      </c>
      <c r="J22" s="73">
        <v>7</v>
      </c>
      <c r="K22" s="43">
        <v>0</v>
      </c>
      <c r="L22" s="23">
        <v>0</v>
      </c>
      <c r="M22" s="23">
        <v>0</v>
      </c>
      <c r="N22" s="23">
        <v>6</v>
      </c>
      <c r="O22" s="24">
        <f t="shared" si="0"/>
        <v>13</v>
      </c>
      <c r="P22" s="25">
        <f t="shared" si="1"/>
        <v>0.37142857142857144</v>
      </c>
      <c r="Q22" s="256"/>
    </row>
    <row r="23" spans="1:18" ht="15.75" x14ac:dyDescent="0.25">
      <c r="A23" s="13">
        <v>20</v>
      </c>
      <c r="B23" s="13" t="s">
        <v>44</v>
      </c>
      <c r="C23" s="14">
        <v>140</v>
      </c>
      <c r="D23" s="15" t="s">
        <v>18</v>
      </c>
      <c r="E23" s="16" t="s">
        <v>19</v>
      </c>
      <c r="F23" s="33">
        <v>9</v>
      </c>
      <c r="G23" s="84" t="s">
        <v>20</v>
      </c>
      <c r="H23" s="19">
        <v>39513</v>
      </c>
      <c r="I23" s="20">
        <v>19</v>
      </c>
      <c r="J23" s="74">
        <v>7</v>
      </c>
      <c r="K23" s="22">
        <v>0</v>
      </c>
      <c r="L23" s="23">
        <v>6</v>
      </c>
      <c r="M23" s="23">
        <v>0</v>
      </c>
      <c r="N23" s="23">
        <v>0</v>
      </c>
      <c r="O23" s="24">
        <f t="shared" si="0"/>
        <v>13</v>
      </c>
      <c r="P23" s="25">
        <f t="shared" si="1"/>
        <v>0.37142857142857144</v>
      </c>
      <c r="Q23" s="256"/>
    </row>
    <row r="24" spans="1:18" ht="15.75" x14ac:dyDescent="0.25">
      <c r="A24" s="13">
        <v>21</v>
      </c>
      <c r="B24" s="13" t="s">
        <v>45</v>
      </c>
      <c r="C24" s="14">
        <v>73</v>
      </c>
      <c r="D24" s="26" t="s">
        <v>23</v>
      </c>
      <c r="E24" s="16" t="s">
        <v>19</v>
      </c>
      <c r="F24" s="33">
        <v>9</v>
      </c>
      <c r="G24" s="27" t="s">
        <v>24</v>
      </c>
      <c r="H24" s="28">
        <v>39278</v>
      </c>
      <c r="I24" s="29">
        <v>57</v>
      </c>
      <c r="J24" s="30">
        <v>7</v>
      </c>
      <c r="K24" s="31">
        <v>0</v>
      </c>
      <c r="L24" s="23">
        <v>0</v>
      </c>
      <c r="M24" s="23">
        <v>0</v>
      </c>
      <c r="N24" s="23">
        <v>5</v>
      </c>
      <c r="O24" s="24">
        <f t="shared" si="0"/>
        <v>12</v>
      </c>
      <c r="P24" s="25">
        <f t="shared" si="1"/>
        <v>0.34285714285714286</v>
      </c>
      <c r="Q24" s="256"/>
    </row>
    <row r="25" spans="1:18" ht="15.75" x14ac:dyDescent="0.25">
      <c r="A25" s="13">
        <v>22</v>
      </c>
      <c r="B25" s="13" t="s">
        <v>48</v>
      </c>
      <c r="C25" s="14">
        <v>182</v>
      </c>
      <c r="D25" s="50" t="s">
        <v>23</v>
      </c>
      <c r="E25" s="16" t="s">
        <v>19</v>
      </c>
      <c r="F25" s="33">
        <v>9</v>
      </c>
      <c r="G25" s="17" t="s">
        <v>20</v>
      </c>
      <c r="H25" s="56">
        <v>39459</v>
      </c>
      <c r="I25" s="17">
        <v>93</v>
      </c>
      <c r="J25" s="40">
        <v>7</v>
      </c>
      <c r="K25" s="54">
        <v>2</v>
      </c>
      <c r="L25" s="23">
        <v>0</v>
      </c>
      <c r="M25" s="23">
        <v>1</v>
      </c>
      <c r="N25" s="23">
        <v>0</v>
      </c>
      <c r="O25" s="24">
        <f t="shared" si="0"/>
        <v>10</v>
      </c>
      <c r="P25" s="25">
        <f t="shared" si="1"/>
        <v>0.2857142857142857</v>
      </c>
      <c r="Q25" s="256"/>
    </row>
    <row r="26" spans="1:18" ht="15.75" x14ac:dyDescent="0.25">
      <c r="A26" s="13">
        <v>23</v>
      </c>
      <c r="B26" s="13" t="s">
        <v>49</v>
      </c>
      <c r="C26" s="13">
        <v>15</v>
      </c>
      <c r="D26" s="50" t="s">
        <v>23</v>
      </c>
      <c r="E26" s="16" t="s">
        <v>19</v>
      </c>
      <c r="F26" s="33">
        <v>9</v>
      </c>
      <c r="G26" s="33" t="s">
        <v>24</v>
      </c>
      <c r="H26" s="53">
        <v>39230</v>
      </c>
      <c r="I26" s="76">
        <v>51</v>
      </c>
      <c r="J26" s="73">
        <v>7</v>
      </c>
      <c r="K26" s="57">
        <v>2</v>
      </c>
      <c r="L26" s="23">
        <v>0</v>
      </c>
      <c r="M26" s="23">
        <v>0</v>
      </c>
      <c r="N26" s="23">
        <v>0</v>
      </c>
      <c r="O26" s="24">
        <f t="shared" si="0"/>
        <v>9</v>
      </c>
      <c r="P26" s="25">
        <f t="shared" si="1"/>
        <v>0.25714285714285712</v>
      </c>
      <c r="Q26" s="256"/>
    </row>
    <row r="27" spans="1:18" ht="15.75" x14ac:dyDescent="0.25">
      <c r="A27" s="13">
        <v>24</v>
      </c>
      <c r="B27" s="13" t="s">
        <v>50</v>
      </c>
      <c r="C27" s="14">
        <v>90</v>
      </c>
      <c r="D27" s="26" t="s">
        <v>23</v>
      </c>
      <c r="E27" s="16" t="s">
        <v>19</v>
      </c>
      <c r="F27" s="33">
        <v>9</v>
      </c>
      <c r="G27" s="27" t="s">
        <v>24</v>
      </c>
      <c r="H27" s="28">
        <v>39358</v>
      </c>
      <c r="I27" s="29">
        <v>57</v>
      </c>
      <c r="J27" s="30">
        <v>0</v>
      </c>
      <c r="K27" s="31">
        <v>7</v>
      </c>
      <c r="L27" s="23">
        <v>0</v>
      </c>
      <c r="M27" s="23">
        <v>2</v>
      </c>
      <c r="N27" s="23">
        <v>0</v>
      </c>
      <c r="O27" s="24">
        <f t="shared" si="0"/>
        <v>9</v>
      </c>
      <c r="P27" s="25">
        <f t="shared" si="1"/>
        <v>0.25714285714285712</v>
      </c>
      <c r="Q27" s="256"/>
    </row>
    <row r="28" spans="1:18" ht="15.75" x14ac:dyDescent="0.25">
      <c r="A28" s="13">
        <v>25</v>
      </c>
      <c r="B28" s="13" t="s">
        <v>51</v>
      </c>
      <c r="C28" s="14">
        <v>221</v>
      </c>
      <c r="D28" s="52" t="s">
        <v>23</v>
      </c>
      <c r="E28" s="16" t="s">
        <v>19</v>
      </c>
      <c r="F28" s="33">
        <v>9</v>
      </c>
      <c r="G28" s="77" t="s">
        <v>24</v>
      </c>
      <c r="H28" s="53">
        <v>39355</v>
      </c>
      <c r="I28" s="54">
        <v>76</v>
      </c>
      <c r="J28" s="55">
        <v>7</v>
      </c>
      <c r="K28" s="43">
        <v>2</v>
      </c>
      <c r="L28" s="23">
        <v>0</v>
      </c>
      <c r="M28" s="23">
        <v>0</v>
      </c>
      <c r="N28" s="23">
        <v>0</v>
      </c>
      <c r="O28" s="24">
        <f t="shared" si="0"/>
        <v>9</v>
      </c>
      <c r="P28" s="25">
        <f t="shared" si="1"/>
        <v>0.25714285714285712</v>
      </c>
      <c r="Q28" s="256"/>
    </row>
    <row r="29" spans="1:18" ht="15.75" x14ac:dyDescent="0.25">
      <c r="A29" s="13">
        <v>26</v>
      </c>
      <c r="B29" s="13" t="s">
        <v>52</v>
      </c>
      <c r="C29" s="14">
        <v>58</v>
      </c>
      <c r="D29" s="50" t="s">
        <v>23</v>
      </c>
      <c r="E29" s="16" t="s">
        <v>19</v>
      </c>
      <c r="F29" s="33">
        <v>9</v>
      </c>
      <c r="G29" s="33" t="s">
        <v>20</v>
      </c>
      <c r="H29" s="63">
        <v>39125</v>
      </c>
      <c r="I29" s="17">
        <v>38</v>
      </c>
      <c r="J29" s="40">
        <v>0</v>
      </c>
      <c r="K29" s="54">
        <v>3</v>
      </c>
      <c r="L29" s="23">
        <v>0</v>
      </c>
      <c r="M29" s="23">
        <v>0</v>
      </c>
      <c r="N29" s="23">
        <v>5</v>
      </c>
      <c r="O29" s="24">
        <f t="shared" si="0"/>
        <v>8</v>
      </c>
      <c r="P29" s="25">
        <f t="shared" si="1"/>
        <v>0.22857142857142856</v>
      </c>
      <c r="Q29" s="256"/>
    </row>
    <row r="30" spans="1:18" ht="15.75" x14ac:dyDescent="0.25">
      <c r="A30" s="13">
        <v>27</v>
      </c>
      <c r="B30" s="13" t="s">
        <v>53</v>
      </c>
      <c r="C30" s="14">
        <v>68</v>
      </c>
      <c r="D30" s="70" t="s">
        <v>23</v>
      </c>
      <c r="E30" s="16" t="s">
        <v>19</v>
      </c>
      <c r="F30" s="71">
        <v>9</v>
      </c>
      <c r="G30" s="72" t="s">
        <v>20</v>
      </c>
      <c r="H30" s="63">
        <v>39401</v>
      </c>
      <c r="I30" s="57">
        <v>43</v>
      </c>
      <c r="J30" s="73">
        <v>7</v>
      </c>
      <c r="K30" s="57">
        <v>0</v>
      </c>
      <c r="L30" s="23">
        <v>1</v>
      </c>
      <c r="M30" s="23">
        <v>0</v>
      </c>
      <c r="N30" s="23">
        <v>0</v>
      </c>
      <c r="O30" s="24">
        <f t="shared" si="0"/>
        <v>8</v>
      </c>
      <c r="P30" s="25">
        <f t="shared" si="1"/>
        <v>0.22857142857142856</v>
      </c>
      <c r="Q30" s="256"/>
    </row>
    <row r="31" spans="1:18" ht="15.75" x14ac:dyDescent="0.25">
      <c r="A31" s="13">
        <v>28</v>
      </c>
      <c r="B31" s="13" t="s">
        <v>54</v>
      </c>
      <c r="C31" s="14">
        <v>102</v>
      </c>
      <c r="D31" s="78" t="s">
        <v>33</v>
      </c>
      <c r="E31" s="16" t="s">
        <v>19</v>
      </c>
      <c r="F31" s="33">
        <v>9</v>
      </c>
      <c r="G31" s="39" t="s">
        <v>24</v>
      </c>
      <c r="H31" s="53">
        <v>39264</v>
      </c>
      <c r="I31" s="54">
        <v>39</v>
      </c>
      <c r="J31" s="40">
        <v>7</v>
      </c>
      <c r="K31" s="54">
        <v>0</v>
      </c>
      <c r="L31" s="23">
        <v>0</v>
      </c>
      <c r="M31" s="23">
        <v>1</v>
      </c>
      <c r="N31" s="23">
        <v>0</v>
      </c>
      <c r="O31" s="24">
        <f t="shared" si="0"/>
        <v>8</v>
      </c>
      <c r="P31" s="25">
        <f t="shared" si="1"/>
        <v>0.22857142857142856</v>
      </c>
      <c r="Q31" s="256"/>
    </row>
    <row r="32" spans="1:18" ht="15.75" x14ac:dyDescent="0.25">
      <c r="A32" s="13">
        <v>29</v>
      </c>
      <c r="B32" s="13" t="s">
        <v>55</v>
      </c>
      <c r="C32" s="14">
        <v>112</v>
      </c>
      <c r="D32" s="79" t="s">
        <v>18</v>
      </c>
      <c r="E32" s="16" t="s">
        <v>19</v>
      </c>
      <c r="F32" s="17">
        <v>9</v>
      </c>
      <c r="G32" s="80" t="s">
        <v>20</v>
      </c>
      <c r="H32" s="81">
        <v>39211</v>
      </c>
      <c r="I32" s="14">
        <v>5</v>
      </c>
      <c r="J32" s="82">
        <v>7</v>
      </c>
      <c r="K32" s="83">
        <v>0</v>
      </c>
      <c r="L32" s="23">
        <v>1</v>
      </c>
      <c r="M32" s="23">
        <v>0</v>
      </c>
      <c r="N32" s="23">
        <v>0</v>
      </c>
      <c r="O32" s="24">
        <f t="shared" si="0"/>
        <v>8</v>
      </c>
      <c r="P32" s="25">
        <f t="shared" si="1"/>
        <v>0.22857142857142856</v>
      </c>
      <c r="Q32" s="256"/>
    </row>
    <row r="33" spans="1:17" ht="15.75" x14ac:dyDescent="0.25">
      <c r="A33" s="13">
        <v>30</v>
      </c>
      <c r="B33" s="13" t="s">
        <v>56</v>
      </c>
      <c r="C33" s="14">
        <v>121</v>
      </c>
      <c r="D33" s="15" t="s">
        <v>18</v>
      </c>
      <c r="E33" s="16" t="s">
        <v>19</v>
      </c>
      <c r="F33" s="17">
        <v>9</v>
      </c>
      <c r="G33" s="84" t="s">
        <v>24</v>
      </c>
      <c r="H33" s="19">
        <v>39168</v>
      </c>
      <c r="I33" s="20">
        <v>19</v>
      </c>
      <c r="J33" s="74">
        <v>7</v>
      </c>
      <c r="K33" s="22">
        <v>0</v>
      </c>
      <c r="L33" s="23">
        <v>0</v>
      </c>
      <c r="M33" s="23">
        <v>1</v>
      </c>
      <c r="N33" s="23">
        <v>0</v>
      </c>
      <c r="O33" s="24">
        <f t="shared" si="0"/>
        <v>8</v>
      </c>
      <c r="P33" s="25">
        <f t="shared" si="1"/>
        <v>0.22857142857142856</v>
      </c>
      <c r="Q33" s="256"/>
    </row>
    <row r="34" spans="1:17" ht="15.75" x14ac:dyDescent="0.25">
      <c r="A34" s="13">
        <v>31</v>
      </c>
      <c r="B34" s="13" t="s">
        <v>57</v>
      </c>
      <c r="C34" s="14">
        <v>149</v>
      </c>
      <c r="D34" s="15" t="s">
        <v>18</v>
      </c>
      <c r="E34" s="16" t="s">
        <v>19</v>
      </c>
      <c r="F34" s="17">
        <v>9</v>
      </c>
      <c r="G34" s="18" t="s">
        <v>20</v>
      </c>
      <c r="H34" s="19">
        <v>39457</v>
      </c>
      <c r="I34" s="20">
        <v>19</v>
      </c>
      <c r="J34" s="74">
        <v>6</v>
      </c>
      <c r="K34" s="22">
        <v>2</v>
      </c>
      <c r="L34" s="23">
        <v>0</v>
      </c>
      <c r="M34" s="23">
        <v>0</v>
      </c>
      <c r="N34" s="23">
        <v>0</v>
      </c>
      <c r="O34" s="24">
        <f t="shared" si="0"/>
        <v>8</v>
      </c>
      <c r="P34" s="25">
        <f t="shared" si="1"/>
        <v>0.22857142857142856</v>
      </c>
      <c r="Q34" s="256"/>
    </row>
    <row r="35" spans="1:17" ht="15.75" x14ac:dyDescent="0.25">
      <c r="A35" s="13">
        <v>32</v>
      </c>
      <c r="B35" s="13" t="s">
        <v>58</v>
      </c>
      <c r="C35" s="14">
        <v>219</v>
      </c>
      <c r="D35" s="78" t="s">
        <v>23</v>
      </c>
      <c r="E35" s="16" t="s">
        <v>19</v>
      </c>
      <c r="F35" s="17">
        <v>9</v>
      </c>
      <c r="G35" s="57" t="s">
        <v>24</v>
      </c>
      <c r="H35" s="53">
        <v>39281</v>
      </c>
      <c r="I35" s="57">
        <v>94</v>
      </c>
      <c r="J35" s="73">
        <v>7</v>
      </c>
      <c r="K35" s="57">
        <v>0</v>
      </c>
      <c r="L35" s="23">
        <v>0</v>
      </c>
      <c r="M35" s="23">
        <v>1</v>
      </c>
      <c r="N35" s="23">
        <v>0</v>
      </c>
      <c r="O35" s="24">
        <f t="shared" si="0"/>
        <v>8</v>
      </c>
      <c r="P35" s="25">
        <f t="shared" si="1"/>
        <v>0.22857142857142856</v>
      </c>
      <c r="Q35" s="256"/>
    </row>
    <row r="36" spans="1:17" ht="15.75" x14ac:dyDescent="0.25">
      <c r="A36" s="13">
        <v>33</v>
      </c>
      <c r="B36" s="13" t="s">
        <v>59</v>
      </c>
      <c r="C36" s="14">
        <v>4</v>
      </c>
      <c r="D36" s="50" t="s">
        <v>23</v>
      </c>
      <c r="E36" s="16" t="s">
        <v>19</v>
      </c>
      <c r="F36" s="17">
        <v>9</v>
      </c>
      <c r="G36" s="33" t="s">
        <v>24</v>
      </c>
      <c r="H36" s="63">
        <v>39217</v>
      </c>
      <c r="I36" s="17">
        <v>31</v>
      </c>
      <c r="J36" s="40">
        <v>7</v>
      </c>
      <c r="K36" s="54">
        <v>0</v>
      </c>
      <c r="L36" s="23">
        <v>0</v>
      </c>
      <c r="M36" s="23">
        <v>0</v>
      </c>
      <c r="N36" s="23">
        <v>0</v>
      </c>
      <c r="O36" s="24">
        <f t="shared" ref="O36:O67" si="2">SUM(J36:N36)</f>
        <v>7</v>
      </c>
      <c r="P36" s="25">
        <f t="shared" si="1"/>
        <v>0.2</v>
      </c>
      <c r="Q36" s="256"/>
    </row>
    <row r="37" spans="1:17" ht="15.75" x14ac:dyDescent="0.25">
      <c r="A37" s="13">
        <v>34</v>
      </c>
      <c r="B37" s="13" t="s">
        <v>60</v>
      </c>
      <c r="C37" s="13">
        <v>7</v>
      </c>
      <c r="D37" s="50" t="s">
        <v>23</v>
      </c>
      <c r="E37" s="16" t="s">
        <v>19</v>
      </c>
      <c r="F37" s="85">
        <v>9</v>
      </c>
      <c r="G37" s="17" t="s">
        <v>24</v>
      </c>
      <c r="H37" s="63">
        <v>39153</v>
      </c>
      <c r="I37" s="17">
        <v>47</v>
      </c>
      <c r="J37" s="40">
        <v>7</v>
      </c>
      <c r="K37" s="54">
        <v>0</v>
      </c>
      <c r="L37" s="23">
        <v>0</v>
      </c>
      <c r="M37" s="23">
        <v>0</v>
      </c>
      <c r="N37" s="23">
        <v>0</v>
      </c>
      <c r="O37" s="24">
        <f t="shared" si="2"/>
        <v>7</v>
      </c>
      <c r="P37" s="25">
        <f t="shared" si="1"/>
        <v>0.2</v>
      </c>
      <c r="Q37" s="256"/>
    </row>
    <row r="38" spans="1:17" ht="15.75" x14ac:dyDescent="0.25">
      <c r="A38" s="13">
        <v>35</v>
      </c>
      <c r="B38" s="13" t="s">
        <v>61</v>
      </c>
      <c r="C38" s="13">
        <v>11</v>
      </c>
      <c r="D38" s="50" t="s">
        <v>23</v>
      </c>
      <c r="E38" s="16" t="s">
        <v>19</v>
      </c>
      <c r="F38" s="17">
        <v>9</v>
      </c>
      <c r="G38" s="33" t="s">
        <v>20</v>
      </c>
      <c r="H38" s="53">
        <v>39305</v>
      </c>
      <c r="I38" s="76">
        <v>51</v>
      </c>
      <c r="J38" s="73">
        <v>0</v>
      </c>
      <c r="K38" s="57">
        <v>7</v>
      </c>
      <c r="L38" s="23">
        <v>0</v>
      </c>
      <c r="M38" s="23">
        <v>0</v>
      </c>
      <c r="N38" s="23">
        <v>0</v>
      </c>
      <c r="O38" s="24">
        <f t="shared" si="2"/>
        <v>7</v>
      </c>
      <c r="P38" s="25">
        <f t="shared" si="1"/>
        <v>0.2</v>
      </c>
      <c r="Q38" s="256"/>
    </row>
    <row r="39" spans="1:17" ht="15.75" x14ac:dyDescent="0.25">
      <c r="A39" s="13">
        <v>36</v>
      </c>
      <c r="B39" s="13" t="s">
        <v>62</v>
      </c>
      <c r="C39" s="14">
        <v>16</v>
      </c>
      <c r="D39" s="50" t="s">
        <v>23</v>
      </c>
      <c r="E39" s="16" t="s">
        <v>19</v>
      </c>
      <c r="F39" s="17">
        <v>9</v>
      </c>
      <c r="G39" s="17" t="s">
        <v>24</v>
      </c>
      <c r="H39" s="51">
        <v>39293</v>
      </c>
      <c r="I39" s="17">
        <v>40</v>
      </c>
      <c r="J39" s="40">
        <v>7</v>
      </c>
      <c r="K39" s="54">
        <v>0</v>
      </c>
      <c r="L39" s="23">
        <v>0</v>
      </c>
      <c r="M39" s="23">
        <v>0</v>
      </c>
      <c r="N39" s="23">
        <v>0</v>
      </c>
      <c r="O39" s="24">
        <f t="shared" si="2"/>
        <v>7</v>
      </c>
      <c r="P39" s="25">
        <f t="shared" si="1"/>
        <v>0.2</v>
      </c>
      <c r="Q39" s="256"/>
    </row>
    <row r="40" spans="1:17" ht="15.75" x14ac:dyDescent="0.25">
      <c r="A40" s="13">
        <v>37</v>
      </c>
      <c r="B40" s="13" t="s">
        <v>63</v>
      </c>
      <c r="C40" s="14">
        <v>22</v>
      </c>
      <c r="D40" s="50" t="s">
        <v>23</v>
      </c>
      <c r="E40" s="16" t="s">
        <v>19</v>
      </c>
      <c r="F40" s="17">
        <v>9</v>
      </c>
      <c r="G40" s="33" t="s">
        <v>20</v>
      </c>
      <c r="H40" s="53">
        <v>39531</v>
      </c>
      <c r="I40" s="76">
        <v>51</v>
      </c>
      <c r="J40" s="73">
        <v>7</v>
      </c>
      <c r="K40" s="57">
        <v>0</v>
      </c>
      <c r="L40" s="23">
        <v>0</v>
      </c>
      <c r="M40" s="23">
        <v>0</v>
      </c>
      <c r="N40" s="23">
        <v>0</v>
      </c>
      <c r="O40" s="24">
        <f t="shared" si="2"/>
        <v>7</v>
      </c>
      <c r="P40" s="25">
        <f t="shared" si="1"/>
        <v>0.2</v>
      </c>
      <c r="Q40" s="256"/>
    </row>
    <row r="41" spans="1:17" ht="15.75" x14ac:dyDescent="0.25">
      <c r="A41" s="13">
        <v>38</v>
      </c>
      <c r="B41" s="13" t="s">
        <v>64</v>
      </c>
      <c r="C41" s="13">
        <v>23</v>
      </c>
      <c r="D41" s="50" t="s">
        <v>23</v>
      </c>
      <c r="E41" s="16" t="s">
        <v>19</v>
      </c>
      <c r="F41" s="17">
        <v>9</v>
      </c>
      <c r="G41" s="33" t="s">
        <v>24</v>
      </c>
      <c r="H41" s="63">
        <v>39191</v>
      </c>
      <c r="I41" s="17">
        <v>47</v>
      </c>
      <c r="J41" s="40">
        <v>7</v>
      </c>
      <c r="K41" s="54">
        <v>0</v>
      </c>
      <c r="L41" s="23">
        <v>0</v>
      </c>
      <c r="M41" s="23">
        <v>0</v>
      </c>
      <c r="N41" s="23">
        <v>0</v>
      </c>
      <c r="O41" s="24">
        <f t="shared" si="2"/>
        <v>7</v>
      </c>
      <c r="P41" s="25">
        <f t="shared" si="1"/>
        <v>0.2</v>
      </c>
      <c r="Q41" s="256"/>
    </row>
    <row r="42" spans="1:17" ht="15.75" x14ac:dyDescent="0.25">
      <c r="A42" s="13">
        <v>39</v>
      </c>
      <c r="B42" s="13" t="s">
        <v>65</v>
      </c>
      <c r="C42" s="13">
        <v>33</v>
      </c>
      <c r="D42" s="86" t="s">
        <v>23</v>
      </c>
      <c r="E42" s="16" t="s">
        <v>19</v>
      </c>
      <c r="F42" s="54">
        <v>9</v>
      </c>
      <c r="G42" s="87" t="s">
        <v>20</v>
      </c>
      <c r="H42" s="88">
        <v>39376</v>
      </c>
      <c r="I42" s="89">
        <v>67</v>
      </c>
      <c r="J42" s="90">
        <v>7</v>
      </c>
      <c r="K42" s="91">
        <v>0</v>
      </c>
      <c r="L42" s="23">
        <v>0</v>
      </c>
      <c r="M42" s="23">
        <v>0</v>
      </c>
      <c r="N42" s="23">
        <v>0</v>
      </c>
      <c r="O42" s="24">
        <f t="shared" si="2"/>
        <v>7</v>
      </c>
      <c r="P42" s="25">
        <f t="shared" si="1"/>
        <v>0.2</v>
      </c>
      <c r="Q42" s="256"/>
    </row>
    <row r="43" spans="1:17" ht="15.75" x14ac:dyDescent="0.25">
      <c r="A43" s="13">
        <v>40</v>
      </c>
      <c r="B43" s="13" t="s">
        <v>66</v>
      </c>
      <c r="C43" s="14">
        <v>38</v>
      </c>
      <c r="D43" s="50" t="s">
        <v>23</v>
      </c>
      <c r="E43" s="16" t="s">
        <v>19</v>
      </c>
      <c r="F43" s="17">
        <v>9</v>
      </c>
      <c r="G43" s="33" t="s">
        <v>24</v>
      </c>
      <c r="H43" s="53">
        <v>39281</v>
      </c>
      <c r="I43" s="76">
        <v>51</v>
      </c>
      <c r="J43" s="73">
        <v>7</v>
      </c>
      <c r="K43" s="57">
        <v>0</v>
      </c>
      <c r="L43" s="23">
        <v>0</v>
      </c>
      <c r="M43" s="23">
        <v>0</v>
      </c>
      <c r="N43" s="23">
        <v>0</v>
      </c>
      <c r="O43" s="24">
        <f t="shared" si="2"/>
        <v>7</v>
      </c>
      <c r="P43" s="25">
        <f t="shared" si="1"/>
        <v>0.2</v>
      </c>
      <c r="Q43" s="256"/>
    </row>
    <row r="44" spans="1:17" ht="15.75" x14ac:dyDescent="0.25">
      <c r="A44" s="13">
        <v>41</v>
      </c>
      <c r="B44" s="13" t="s">
        <v>67</v>
      </c>
      <c r="C44" s="14">
        <v>40</v>
      </c>
      <c r="D44" s="50" t="s">
        <v>23</v>
      </c>
      <c r="E44" s="16" t="s">
        <v>19</v>
      </c>
      <c r="F44" s="17">
        <v>9</v>
      </c>
      <c r="G44" s="33" t="s">
        <v>24</v>
      </c>
      <c r="H44" s="63">
        <v>39399</v>
      </c>
      <c r="I44" s="17">
        <v>31</v>
      </c>
      <c r="J44" s="40">
        <v>7</v>
      </c>
      <c r="K44" s="54">
        <v>0</v>
      </c>
      <c r="L44" s="23">
        <v>0</v>
      </c>
      <c r="M44" s="23">
        <v>0</v>
      </c>
      <c r="N44" s="23">
        <v>0</v>
      </c>
      <c r="O44" s="24">
        <f t="shared" si="2"/>
        <v>7</v>
      </c>
      <c r="P44" s="25">
        <f t="shared" si="1"/>
        <v>0.2</v>
      </c>
      <c r="Q44" s="256"/>
    </row>
    <row r="45" spans="1:17" ht="15.75" x14ac:dyDescent="0.25">
      <c r="A45" s="13">
        <v>42</v>
      </c>
      <c r="B45" s="13" t="s">
        <v>68</v>
      </c>
      <c r="C45" s="14">
        <v>66</v>
      </c>
      <c r="D45" s="50" t="s">
        <v>23</v>
      </c>
      <c r="E45" s="16" t="s">
        <v>19</v>
      </c>
      <c r="F45" s="17">
        <v>9</v>
      </c>
      <c r="G45" s="17" t="s">
        <v>20</v>
      </c>
      <c r="H45" s="63">
        <v>39199</v>
      </c>
      <c r="I45" s="17">
        <v>38</v>
      </c>
      <c r="J45" s="40">
        <v>7</v>
      </c>
      <c r="K45" s="54">
        <v>0</v>
      </c>
      <c r="L45" s="23">
        <v>0</v>
      </c>
      <c r="M45" s="23">
        <v>0</v>
      </c>
      <c r="N45" s="23">
        <v>0</v>
      </c>
      <c r="O45" s="24">
        <f t="shared" si="2"/>
        <v>7</v>
      </c>
      <c r="P45" s="25">
        <f t="shared" si="1"/>
        <v>0.2</v>
      </c>
      <c r="Q45" s="256"/>
    </row>
    <row r="46" spans="1:17" ht="15.75" x14ac:dyDescent="0.25">
      <c r="A46" s="13">
        <v>43</v>
      </c>
      <c r="B46" s="13" t="s">
        <v>69</v>
      </c>
      <c r="C46" s="14">
        <v>67</v>
      </c>
      <c r="D46" s="26" t="s">
        <v>23</v>
      </c>
      <c r="E46" s="16" t="s">
        <v>19</v>
      </c>
      <c r="F46" s="17">
        <v>9</v>
      </c>
      <c r="G46" s="75" t="s">
        <v>20</v>
      </c>
      <c r="H46" s="28">
        <v>39244</v>
      </c>
      <c r="I46" s="29">
        <v>57</v>
      </c>
      <c r="J46" s="30">
        <v>7</v>
      </c>
      <c r="K46" s="31">
        <v>0</v>
      </c>
      <c r="L46" s="23">
        <v>0</v>
      </c>
      <c r="M46" s="23">
        <v>0</v>
      </c>
      <c r="N46" s="23">
        <v>0</v>
      </c>
      <c r="O46" s="24">
        <f t="shared" si="2"/>
        <v>7</v>
      </c>
      <c r="P46" s="25">
        <f t="shared" si="1"/>
        <v>0.2</v>
      </c>
      <c r="Q46" s="256"/>
    </row>
    <row r="47" spans="1:17" ht="15.75" x14ac:dyDescent="0.25">
      <c r="A47" s="13">
        <v>44</v>
      </c>
      <c r="B47" s="13" t="s">
        <v>70</v>
      </c>
      <c r="C47" s="14">
        <v>72</v>
      </c>
      <c r="D47" s="62" t="s">
        <v>23</v>
      </c>
      <c r="E47" s="16" t="s">
        <v>19</v>
      </c>
      <c r="F47" s="17">
        <v>9</v>
      </c>
      <c r="G47" s="75" t="s">
        <v>24</v>
      </c>
      <c r="H47" s="28">
        <v>39196</v>
      </c>
      <c r="I47" s="29">
        <v>57</v>
      </c>
      <c r="J47" s="30">
        <v>7</v>
      </c>
      <c r="K47" s="31">
        <v>0</v>
      </c>
      <c r="L47" s="23">
        <v>0</v>
      </c>
      <c r="M47" s="23">
        <v>0</v>
      </c>
      <c r="N47" s="23">
        <v>0</v>
      </c>
      <c r="O47" s="24">
        <f t="shared" si="2"/>
        <v>7</v>
      </c>
      <c r="P47" s="25">
        <f t="shared" si="1"/>
        <v>0.2</v>
      </c>
      <c r="Q47" s="256"/>
    </row>
    <row r="48" spans="1:17" ht="15.75" x14ac:dyDescent="0.25">
      <c r="A48" s="13">
        <v>45</v>
      </c>
      <c r="B48" s="13" t="s">
        <v>71</v>
      </c>
      <c r="C48" s="14">
        <v>83</v>
      </c>
      <c r="D48" s="62" t="s">
        <v>23</v>
      </c>
      <c r="E48" s="16" t="s">
        <v>19</v>
      </c>
      <c r="F48" s="17">
        <v>9</v>
      </c>
      <c r="G48" s="27" t="s">
        <v>24</v>
      </c>
      <c r="H48" s="28">
        <v>39192</v>
      </c>
      <c r="I48" s="29">
        <v>57</v>
      </c>
      <c r="J48" s="30">
        <v>7</v>
      </c>
      <c r="K48" s="31">
        <v>0</v>
      </c>
      <c r="L48" s="23">
        <v>0</v>
      </c>
      <c r="M48" s="23">
        <v>0</v>
      </c>
      <c r="N48" s="23">
        <v>0</v>
      </c>
      <c r="O48" s="24">
        <f t="shared" si="2"/>
        <v>7</v>
      </c>
      <c r="P48" s="25">
        <f t="shared" si="1"/>
        <v>0.2</v>
      </c>
      <c r="Q48" s="256"/>
    </row>
    <row r="49" spans="1:17" ht="15.75" x14ac:dyDescent="0.25">
      <c r="A49" s="13">
        <v>46</v>
      </c>
      <c r="B49" s="13" t="s">
        <v>72</v>
      </c>
      <c r="C49" s="14">
        <v>84</v>
      </c>
      <c r="D49" s="50" t="s">
        <v>23</v>
      </c>
      <c r="E49" s="16" t="s">
        <v>19</v>
      </c>
      <c r="F49" s="17">
        <v>9</v>
      </c>
      <c r="G49" s="92" t="s">
        <v>24</v>
      </c>
      <c r="H49" s="93">
        <v>39134</v>
      </c>
      <c r="I49" s="17">
        <v>86</v>
      </c>
      <c r="J49" s="40">
        <v>7</v>
      </c>
      <c r="K49" s="43">
        <v>0</v>
      </c>
      <c r="L49" s="23">
        <v>0</v>
      </c>
      <c r="M49" s="23">
        <v>0</v>
      </c>
      <c r="N49" s="23">
        <v>0</v>
      </c>
      <c r="O49" s="24">
        <f t="shared" si="2"/>
        <v>7</v>
      </c>
      <c r="P49" s="25">
        <f t="shared" si="1"/>
        <v>0.2</v>
      </c>
      <c r="Q49" s="256"/>
    </row>
    <row r="50" spans="1:17" ht="15.75" x14ac:dyDescent="0.25">
      <c r="A50" s="13">
        <v>47</v>
      </c>
      <c r="B50" s="13" t="s">
        <v>73</v>
      </c>
      <c r="C50" s="14">
        <v>85</v>
      </c>
      <c r="D50" s="26" t="s">
        <v>23</v>
      </c>
      <c r="E50" s="16" t="s">
        <v>19</v>
      </c>
      <c r="F50" s="17">
        <v>9</v>
      </c>
      <c r="G50" s="27" t="s">
        <v>24</v>
      </c>
      <c r="H50" s="28">
        <v>39359</v>
      </c>
      <c r="I50" s="29">
        <v>57</v>
      </c>
      <c r="J50" s="30">
        <v>7</v>
      </c>
      <c r="K50" s="31">
        <v>0</v>
      </c>
      <c r="L50" s="23">
        <v>0</v>
      </c>
      <c r="M50" s="23">
        <v>0</v>
      </c>
      <c r="N50" s="23">
        <v>0</v>
      </c>
      <c r="O50" s="24">
        <f t="shared" si="2"/>
        <v>7</v>
      </c>
      <c r="P50" s="25">
        <f t="shared" si="1"/>
        <v>0.2</v>
      </c>
      <c r="Q50" s="256"/>
    </row>
    <row r="51" spans="1:17" ht="15.75" x14ac:dyDescent="0.25">
      <c r="A51" s="13">
        <v>48</v>
      </c>
      <c r="B51" s="13" t="s">
        <v>74</v>
      </c>
      <c r="C51" s="14">
        <v>87</v>
      </c>
      <c r="D51" s="62" t="s">
        <v>23</v>
      </c>
      <c r="E51" s="16" t="s">
        <v>19</v>
      </c>
      <c r="F51" s="17">
        <v>9</v>
      </c>
      <c r="G51" s="27" t="s">
        <v>24</v>
      </c>
      <c r="H51" s="28">
        <v>39016</v>
      </c>
      <c r="I51" s="29">
        <v>57</v>
      </c>
      <c r="J51" s="30">
        <v>7</v>
      </c>
      <c r="K51" s="31">
        <v>0</v>
      </c>
      <c r="L51" s="23">
        <v>0</v>
      </c>
      <c r="M51" s="23">
        <v>0</v>
      </c>
      <c r="N51" s="23">
        <v>0</v>
      </c>
      <c r="O51" s="24">
        <f t="shared" si="2"/>
        <v>7</v>
      </c>
      <c r="P51" s="25">
        <f t="shared" si="1"/>
        <v>0.2</v>
      </c>
      <c r="Q51" s="256"/>
    </row>
    <row r="52" spans="1:17" ht="15.75" x14ac:dyDescent="0.25">
      <c r="A52" s="13">
        <v>49</v>
      </c>
      <c r="B52" s="13" t="s">
        <v>75</v>
      </c>
      <c r="C52" s="14">
        <v>94</v>
      </c>
      <c r="D52" s="62" t="s">
        <v>23</v>
      </c>
      <c r="E52" s="16" t="s">
        <v>19</v>
      </c>
      <c r="F52" s="17">
        <v>9</v>
      </c>
      <c r="G52" s="27" t="s">
        <v>24</v>
      </c>
      <c r="H52" s="28">
        <v>39164</v>
      </c>
      <c r="I52" s="29">
        <v>57</v>
      </c>
      <c r="J52" s="30">
        <v>7</v>
      </c>
      <c r="K52" s="31">
        <v>0</v>
      </c>
      <c r="L52" s="23">
        <v>0</v>
      </c>
      <c r="M52" s="23">
        <v>0</v>
      </c>
      <c r="N52" s="23">
        <v>0</v>
      </c>
      <c r="O52" s="24">
        <f t="shared" si="2"/>
        <v>7</v>
      </c>
      <c r="P52" s="25">
        <f t="shared" si="1"/>
        <v>0.2</v>
      </c>
      <c r="Q52" s="256"/>
    </row>
    <row r="53" spans="1:17" ht="15.75" x14ac:dyDescent="0.25">
      <c r="A53" s="13">
        <v>50</v>
      </c>
      <c r="B53" s="13" t="s">
        <v>76</v>
      </c>
      <c r="C53" s="14">
        <v>96</v>
      </c>
      <c r="D53" s="26" t="s">
        <v>23</v>
      </c>
      <c r="E53" s="16" t="s">
        <v>19</v>
      </c>
      <c r="F53" s="17">
        <v>9</v>
      </c>
      <c r="G53" s="27" t="s">
        <v>20</v>
      </c>
      <c r="H53" s="28">
        <v>39324</v>
      </c>
      <c r="I53" s="29">
        <v>57</v>
      </c>
      <c r="J53" s="30">
        <v>7</v>
      </c>
      <c r="K53" s="31">
        <v>0</v>
      </c>
      <c r="L53" s="23">
        <v>0</v>
      </c>
      <c r="M53" s="23">
        <v>0</v>
      </c>
      <c r="N53" s="23">
        <v>0</v>
      </c>
      <c r="O53" s="24">
        <f t="shared" si="2"/>
        <v>7</v>
      </c>
      <c r="P53" s="25">
        <f t="shared" si="1"/>
        <v>0.2</v>
      </c>
      <c r="Q53" s="256"/>
    </row>
    <row r="54" spans="1:17" ht="15.75" x14ac:dyDescent="0.25">
      <c r="A54" s="13">
        <v>51</v>
      </c>
      <c r="B54" s="13" t="s">
        <v>77</v>
      </c>
      <c r="C54" s="14">
        <v>97</v>
      </c>
      <c r="D54" s="62" t="s">
        <v>23</v>
      </c>
      <c r="E54" s="16" t="s">
        <v>19</v>
      </c>
      <c r="F54" s="17">
        <v>9</v>
      </c>
      <c r="G54" s="27" t="s">
        <v>24</v>
      </c>
      <c r="H54" s="28">
        <v>39089</v>
      </c>
      <c r="I54" s="29">
        <v>57</v>
      </c>
      <c r="J54" s="30">
        <v>7</v>
      </c>
      <c r="K54" s="31">
        <v>0</v>
      </c>
      <c r="L54" s="23">
        <v>0</v>
      </c>
      <c r="M54" s="23">
        <v>0</v>
      </c>
      <c r="N54" s="23">
        <v>0</v>
      </c>
      <c r="O54" s="24">
        <f t="shared" si="2"/>
        <v>7</v>
      </c>
      <c r="P54" s="25">
        <f t="shared" si="1"/>
        <v>0.2</v>
      </c>
      <c r="Q54" s="256"/>
    </row>
    <row r="55" spans="1:17" ht="15.75" x14ac:dyDescent="0.25">
      <c r="A55" s="13">
        <v>52</v>
      </c>
      <c r="B55" s="13" t="s">
        <v>78</v>
      </c>
      <c r="C55" s="14">
        <v>101</v>
      </c>
      <c r="D55" s="26" t="s">
        <v>23</v>
      </c>
      <c r="E55" s="16" t="s">
        <v>19</v>
      </c>
      <c r="F55" s="17">
        <v>9</v>
      </c>
      <c r="G55" s="27" t="s">
        <v>24</v>
      </c>
      <c r="H55" s="28">
        <v>39262</v>
      </c>
      <c r="I55" s="29">
        <v>57</v>
      </c>
      <c r="J55" s="30">
        <v>7</v>
      </c>
      <c r="K55" s="31">
        <v>0</v>
      </c>
      <c r="L55" s="23">
        <v>0</v>
      </c>
      <c r="M55" s="23">
        <v>0</v>
      </c>
      <c r="N55" s="23">
        <v>0</v>
      </c>
      <c r="O55" s="24">
        <f t="shared" si="2"/>
        <v>7</v>
      </c>
      <c r="P55" s="25">
        <f t="shared" si="1"/>
        <v>0.2</v>
      </c>
      <c r="Q55" s="256"/>
    </row>
    <row r="56" spans="1:17" ht="15.75" x14ac:dyDescent="0.25">
      <c r="A56" s="13">
        <v>53</v>
      </c>
      <c r="B56" s="13" t="s">
        <v>79</v>
      </c>
      <c r="C56" s="14">
        <v>106</v>
      </c>
      <c r="D56" s="79" t="s">
        <v>18</v>
      </c>
      <c r="E56" s="16" t="s">
        <v>19</v>
      </c>
      <c r="F56" s="17">
        <v>9</v>
      </c>
      <c r="G56" s="94" t="s">
        <v>24</v>
      </c>
      <c r="H56" s="14" t="s">
        <v>80</v>
      </c>
      <c r="I56" s="14">
        <v>10</v>
      </c>
      <c r="J56" s="82">
        <v>7</v>
      </c>
      <c r="K56" s="95">
        <v>0</v>
      </c>
      <c r="L56" s="23">
        <v>0</v>
      </c>
      <c r="M56" s="23">
        <v>0</v>
      </c>
      <c r="N56" s="23">
        <v>0</v>
      </c>
      <c r="O56" s="24">
        <f t="shared" si="2"/>
        <v>7</v>
      </c>
      <c r="P56" s="25">
        <f t="shared" si="1"/>
        <v>0.2</v>
      </c>
      <c r="Q56" s="256"/>
    </row>
    <row r="57" spans="1:17" ht="15.75" x14ac:dyDescent="0.25">
      <c r="A57" s="13">
        <v>54</v>
      </c>
      <c r="B57" s="13" t="s">
        <v>81</v>
      </c>
      <c r="C57" s="14">
        <v>111</v>
      </c>
      <c r="D57" s="50" t="s">
        <v>18</v>
      </c>
      <c r="E57" s="16" t="s">
        <v>19</v>
      </c>
      <c r="F57" s="17">
        <v>9</v>
      </c>
      <c r="G57" s="17" t="s">
        <v>24</v>
      </c>
      <c r="H57" s="96" t="s">
        <v>82</v>
      </c>
      <c r="I57" s="17">
        <v>3</v>
      </c>
      <c r="J57" s="40">
        <v>7</v>
      </c>
      <c r="K57" s="54">
        <v>0</v>
      </c>
      <c r="L57" s="23">
        <v>0</v>
      </c>
      <c r="M57" s="23">
        <v>0</v>
      </c>
      <c r="N57" s="23">
        <v>0</v>
      </c>
      <c r="O57" s="24">
        <f t="shared" si="2"/>
        <v>7</v>
      </c>
      <c r="P57" s="25">
        <f t="shared" si="1"/>
        <v>0.2</v>
      </c>
      <c r="Q57" s="256"/>
    </row>
    <row r="58" spans="1:17" ht="15.75" x14ac:dyDescent="0.25">
      <c r="A58" s="13">
        <v>55</v>
      </c>
      <c r="B58" s="13" t="s">
        <v>83</v>
      </c>
      <c r="C58" s="14">
        <v>114</v>
      </c>
      <c r="D58" s="50" t="s">
        <v>18</v>
      </c>
      <c r="E58" s="16" t="s">
        <v>19</v>
      </c>
      <c r="F58" s="17">
        <v>9</v>
      </c>
      <c r="G58" s="17" t="s">
        <v>24</v>
      </c>
      <c r="H58" s="63">
        <v>39325</v>
      </c>
      <c r="I58" s="17">
        <v>9</v>
      </c>
      <c r="J58" s="40">
        <v>7</v>
      </c>
      <c r="K58" s="57">
        <v>0</v>
      </c>
      <c r="L58" s="23">
        <v>0</v>
      </c>
      <c r="M58" s="23">
        <v>0</v>
      </c>
      <c r="N58" s="23">
        <v>0</v>
      </c>
      <c r="O58" s="24">
        <f t="shared" si="2"/>
        <v>7</v>
      </c>
      <c r="P58" s="25">
        <f t="shared" si="1"/>
        <v>0.2</v>
      </c>
      <c r="Q58" s="256"/>
    </row>
    <row r="59" spans="1:17" ht="15.75" x14ac:dyDescent="0.25">
      <c r="A59" s="13">
        <v>56</v>
      </c>
      <c r="B59" s="13" t="s">
        <v>84</v>
      </c>
      <c r="C59" s="14">
        <v>118</v>
      </c>
      <c r="D59" s="79" t="s">
        <v>18</v>
      </c>
      <c r="E59" s="16" t="s">
        <v>19</v>
      </c>
      <c r="F59" s="17">
        <v>9</v>
      </c>
      <c r="G59" s="94" t="s">
        <v>20</v>
      </c>
      <c r="H59" s="14" t="s">
        <v>85</v>
      </c>
      <c r="I59" s="14">
        <v>10</v>
      </c>
      <c r="J59" s="82">
        <v>7</v>
      </c>
      <c r="K59" s="95">
        <v>0</v>
      </c>
      <c r="L59" s="23">
        <v>0</v>
      </c>
      <c r="M59" s="23">
        <v>0</v>
      </c>
      <c r="N59" s="23">
        <v>0</v>
      </c>
      <c r="O59" s="24">
        <f t="shared" si="2"/>
        <v>7</v>
      </c>
      <c r="P59" s="25">
        <f t="shared" si="1"/>
        <v>0.2</v>
      </c>
      <c r="Q59" s="256"/>
    </row>
    <row r="60" spans="1:17" ht="15.75" x14ac:dyDescent="0.25">
      <c r="A60" s="13">
        <v>57</v>
      </c>
      <c r="B60" s="13" t="s">
        <v>86</v>
      </c>
      <c r="C60" s="14">
        <v>120</v>
      </c>
      <c r="D60" s="97" t="s">
        <v>33</v>
      </c>
      <c r="E60" s="16" t="s">
        <v>19</v>
      </c>
      <c r="F60" s="33">
        <v>9</v>
      </c>
      <c r="G60" s="40" t="s">
        <v>24</v>
      </c>
      <c r="H60" s="53">
        <v>39096</v>
      </c>
      <c r="I60" s="98">
        <v>39</v>
      </c>
      <c r="J60" s="98">
        <v>7</v>
      </c>
      <c r="K60" s="57">
        <v>0</v>
      </c>
      <c r="L60" s="23">
        <v>0</v>
      </c>
      <c r="M60" s="23">
        <v>0</v>
      </c>
      <c r="N60" s="23">
        <v>0</v>
      </c>
      <c r="O60" s="24">
        <f t="shared" si="2"/>
        <v>7</v>
      </c>
      <c r="P60" s="25">
        <f t="shared" si="1"/>
        <v>0.2</v>
      </c>
      <c r="Q60" s="256"/>
    </row>
    <row r="61" spans="1:17" ht="15.75" x14ac:dyDescent="0.25">
      <c r="A61" s="13">
        <v>58</v>
      </c>
      <c r="B61" s="13" t="s">
        <v>87</v>
      </c>
      <c r="C61" s="14">
        <v>123</v>
      </c>
      <c r="D61" s="99" t="s">
        <v>18</v>
      </c>
      <c r="E61" s="16" t="s">
        <v>19</v>
      </c>
      <c r="F61" s="33">
        <v>9</v>
      </c>
      <c r="G61" s="100" t="s">
        <v>20</v>
      </c>
      <c r="H61" s="63">
        <v>39387</v>
      </c>
      <c r="I61" s="101">
        <v>9</v>
      </c>
      <c r="J61" s="98">
        <v>7</v>
      </c>
      <c r="K61" s="57">
        <v>0</v>
      </c>
      <c r="L61" s="23">
        <v>0</v>
      </c>
      <c r="M61" s="23">
        <v>0</v>
      </c>
      <c r="N61" s="23">
        <v>0</v>
      </c>
      <c r="O61" s="24">
        <f t="shared" si="2"/>
        <v>7</v>
      </c>
      <c r="P61" s="25">
        <f t="shared" si="1"/>
        <v>0.2</v>
      </c>
      <c r="Q61" s="256"/>
    </row>
    <row r="62" spans="1:17" ht="15.75" x14ac:dyDescent="0.25">
      <c r="A62" s="13">
        <v>59</v>
      </c>
      <c r="B62" s="13" t="s">
        <v>88</v>
      </c>
      <c r="C62" s="14">
        <v>124</v>
      </c>
      <c r="D62" s="99" t="s">
        <v>18</v>
      </c>
      <c r="E62" s="16" t="s">
        <v>19</v>
      </c>
      <c r="F62" s="17">
        <v>9</v>
      </c>
      <c r="G62" s="100" t="s">
        <v>24</v>
      </c>
      <c r="H62" s="63">
        <v>39263</v>
      </c>
      <c r="I62" s="101">
        <v>9</v>
      </c>
      <c r="J62" s="98">
        <v>7</v>
      </c>
      <c r="K62" s="57">
        <v>0</v>
      </c>
      <c r="L62" s="23">
        <v>0</v>
      </c>
      <c r="M62" s="23">
        <v>0</v>
      </c>
      <c r="N62" s="23">
        <v>0</v>
      </c>
      <c r="O62" s="24">
        <f t="shared" si="2"/>
        <v>7</v>
      </c>
      <c r="P62" s="25">
        <f t="shared" si="1"/>
        <v>0.2</v>
      </c>
      <c r="Q62" s="256"/>
    </row>
    <row r="63" spans="1:17" ht="15.75" x14ac:dyDescent="0.25">
      <c r="A63" s="13">
        <v>60</v>
      </c>
      <c r="B63" s="13" t="s">
        <v>89</v>
      </c>
      <c r="C63" s="14">
        <v>130</v>
      </c>
      <c r="D63" s="102" t="s">
        <v>18</v>
      </c>
      <c r="E63" s="16" t="s">
        <v>19</v>
      </c>
      <c r="F63" s="17">
        <v>9</v>
      </c>
      <c r="G63" s="103" t="s">
        <v>20</v>
      </c>
      <c r="H63" s="14" t="s">
        <v>90</v>
      </c>
      <c r="I63" s="104">
        <v>10</v>
      </c>
      <c r="J63" s="105">
        <v>7</v>
      </c>
      <c r="K63" s="95">
        <v>0</v>
      </c>
      <c r="L63" s="23">
        <v>0</v>
      </c>
      <c r="M63" s="23">
        <v>0</v>
      </c>
      <c r="N63" s="23">
        <v>0</v>
      </c>
      <c r="O63" s="24">
        <f t="shared" si="2"/>
        <v>7</v>
      </c>
      <c r="P63" s="25">
        <f t="shared" si="1"/>
        <v>0.2</v>
      </c>
      <c r="Q63" s="256"/>
    </row>
    <row r="64" spans="1:17" ht="15.75" x14ac:dyDescent="0.25">
      <c r="A64" s="13">
        <v>61</v>
      </c>
      <c r="B64" s="13" t="s">
        <v>91</v>
      </c>
      <c r="C64" s="14">
        <v>132</v>
      </c>
      <c r="D64" s="99" t="s">
        <v>18</v>
      </c>
      <c r="E64" s="16" t="s">
        <v>19</v>
      </c>
      <c r="F64" s="17">
        <v>9</v>
      </c>
      <c r="G64" s="106" t="s">
        <v>24</v>
      </c>
      <c r="H64" s="107">
        <v>39206</v>
      </c>
      <c r="I64" s="101">
        <v>9</v>
      </c>
      <c r="J64" s="98">
        <v>7</v>
      </c>
      <c r="K64" s="57">
        <v>0</v>
      </c>
      <c r="L64" s="23">
        <v>0</v>
      </c>
      <c r="M64" s="23">
        <v>0</v>
      </c>
      <c r="N64" s="23">
        <v>0</v>
      </c>
      <c r="O64" s="24">
        <f t="shared" si="2"/>
        <v>7</v>
      </c>
      <c r="P64" s="25">
        <f t="shared" si="1"/>
        <v>0.2</v>
      </c>
      <c r="Q64" s="256"/>
    </row>
    <row r="65" spans="1:17" ht="15.75" x14ac:dyDescent="0.25">
      <c r="A65" s="13">
        <v>62</v>
      </c>
      <c r="B65" s="13" t="s">
        <v>92</v>
      </c>
      <c r="C65" s="14">
        <v>144</v>
      </c>
      <c r="D65" s="102" t="s">
        <v>18</v>
      </c>
      <c r="E65" s="16" t="s">
        <v>19</v>
      </c>
      <c r="F65" s="17">
        <v>9</v>
      </c>
      <c r="G65" s="14" t="s">
        <v>20</v>
      </c>
      <c r="H65" s="14" t="s">
        <v>93</v>
      </c>
      <c r="I65" s="104">
        <v>10</v>
      </c>
      <c r="J65" s="105">
        <v>7</v>
      </c>
      <c r="K65" s="95">
        <v>0</v>
      </c>
      <c r="L65" s="23">
        <v>0</v>
      </c>
      <c r="M65" s="23">
        <v>0</v>
      </c>
      <c r="N65" s="23">
        <v>0</v>
      </c>
      <c r="O65" s="24">
        <f t="shared" si="2"/>
        <v>7</v>
      </c>
      <c r="P65" s="25">
        <f t="shared" si="1"/>
        <v>0.2</v>
      </c>
      <c r="Q65" s="256"/>
    </row>
    <row r="66" spans="1:17" ht="15.75" x14ac:dyDescent="0.25">
      <c r="A66" s="13">
        <v>63</v>
      </c>
      <c r="B66" s="13" t="s">
        <v>94</v>
      </c>
      <c r="C66" s="14">
        <v>152</v>
      </c>
      <c r="D66" s="99" t="s">
        <v>18</v>
      </c>
      <c r="E66" s="16" t="s">
        <v>19</v>
      </c>
      <c r="F66" s="17">
        <v>9</v>
      </c>
      <c r="G66" s="76" t="s">
        <v>24</v>
      </c>
      <c r="H66" s="63">
        <v>39350</v>
      </c>
      <c r="I66" s="108">
        <v>91</v>
      </c>
      <c r="J66" s="109">
        <v>7</v>
      </c>
      <c r="K66" s="57">
        <v>0</v>
      </c>
      <c r="L66" s="23">
        <v>0</v>
      </c>
      <c r="M66" s="23">
        <v>0</v>
      </c>
      <c r="N66" s="23">
        <v>0</v>
      </c>
      <c r="O66" s="24">
        <f t="shared" si="2"/>
        <v>7</v>
      </c>
      <c r="P66" s="25">
        <f t="shared" si="1"/>
        <v>0.2</v>
      </c>
      <c r="Q66" s="256"/>
    </row>
    <row r="67" spans="1:17" ht="15.75" x14ac:dyDescent="0.25">
      <c r="A67" s="13">
        <v>64</v>
      </c>
      <c r="B67" s="13" t="s">
        <v>95</v>
      </c>
      <c r="C67" s="14">
        <v>158</v>
      </c>
      <c r="D67" s="110" t="s">
        <v>33</v>
      </c>
      <c r="E67" s="16" t="s">
        <v>19</v>
      </c>
      <c r="F67" s="33">
        <v>9</v>
      </c>
      <c r="G67" s="100" t="s">
        <v>20</v>
      </c>
      <c r="H67" s="111">
        <v>39182</v>
      </c>
      <c r="I67" s="101">
        <v>60</v>
      </c>
      <c r="J67" s="98">
        <v>7</v>
      </c>
      <c r="K67" s="54">
        <v>0</v>
      </c>
      <c r="L67" s="23">
        <v>0</v>
      </c>
      <c r="M67" s="23">
        <v>0</v>
      </c>
      <c r="N67" s="23">
        <v>0</v>
      </c>
      <c r="O67" s="24">
        <f t="shared" si="2"/>
        <v>7</v>
      </c>
      <c r="P67" s="25">
        <f t="shared" si="1"/>
        <v>0.2</v>
      </c>
      <c r="Q67" s="256"/>
    </row>
    <row r="68" spans="1:17" ht="15.75" x14ac:dyDescent="0.25">
      <c r="A68" s="13">
        <v>65</v>
      </c>
      <c r="B68" s="13" t="s">
        <v>96</v>
      </c>
      <c r="C68" s="14">
        <v>160</v>
      </c>
      <c r="D68" s="110" t="s">
        <v>33</v>
      </c>
      <c r="E68" s="16" t="s">
        <v>19</v>
      </c>
      <c r="F68" s="33">
        <v>9</v>
      </c>
      <c r="G68" s="112" t="s">
        <v>20</v>
      </c>
      <c r="H68" s="113">
        <v>39140</v>
      </c>
      <c r="I68" s="114">
        <v>6</v>
      </c>
      <c r="J68" s="98">
        <v>7</v>
      </c>
      <c r="K68" s="57">
        <v>0</v>
      </c>
      <c r="L68" s="23">
        <v>0</v>
      </c>
      <c r="M68" s="23">
        <v>0</v>
      </c>
      <c r="N68" s="23">
        <v>0</v>
      </c>
      <c r="O68" s="24">
        <f t="shared" ref="O68:O99" si="3">SUM(J68:N68)</f>
        <v>7</v>
      </c>
      <c r="P68" s="25">
        <f t="shared" ref="P68:P131" si="4">O68/35</f>
        <v>0.2</v>
      </c>
      <c r="Q68" s="256"/>
    </row>
    <row r="69" spans="1:17" ht="15.75" x14ac:dyDescent="0.25">
      <c r="A69" s="13">
        <v>66</v>
      </c>
      <c r="B69" s="13" t="s">
        <v>97</v>
      </c>
      <c r="C69" s="14">
        <v>170</v>
      </c>
      <c r="D69" s="115" t="s">
        <v>18</v>
      </c>
      <c r="E69" s="16" t="s">
        <v>19</v>
      </c>
      <c r="F69" s="33">
        <v>9</v>
      </c>
      <c r="G69" s="116" t="s">
        <v>24</v>
      </c>
      <c r="H69" s="117">
        <v>39378</v>
      </c>
      <c r="I69" s="118">
        <v>26</v>
      </c>
      <c r="J69" s="119">
        <v>7</v>
      </c>
      <c r="K69" s="120">
        <v>0</v>
      </c>
      <c r="L69" s="23">
        <v>0</v>
      </c>
      <c r="M69" s="23">
        <v>0</v>
      </c>
      <c r="N69" s="23">
        <v>0</v>
      </c>
      <c r="O69" s="24">
        <f t="shared" si="3"/>
        <v>7</v>
      </c>
      <c r="P69" s="25">
        <f t="shared" si="4"/>
        <v>0.2</v>
      </c>
      <c r="Q69" s="256"/>
    </row>
    <row r="70" spans="1:17" ht="15.75" x14ac:dyDescent="0.25">
      <c r="A70" s="13">
        <v>67</v>
      </c>
      <c r="B70" s="13" t="s">
        <v>98</v>
      </c>
      <c r="C70" s="14">
        <v>174</v>
      </c>
      <c r="D70" s="110" t="s">
        <v>33</v>
      </c>
      <c r="E70" s="16" t="s">
        <v>19</v>
      </c>
      <c r="F70" s="33">
        <v>9</v>
      </c>
      <c r="G70" s="121" t="s">
        <v>20</v>
      </c>
      <c r="H70" s="113">
        <v>39182</v>
      </c>
      <c r="I70" s="114">
        <v>6</v>
      </c>
      <c r="J70" s="98">
        <v>7</v>
      </c>
      <c r="K70" s="57">
        <v>0</v>
      </c>
      <c r="L70" s="23">
        <v>0</v>
      </c>
      <c r="M70" s="23">
        <v>0</v>
      </c>
      <c r="N70" s="23">
        <v>0</v>
      </c>
      <c r="O70" s="24">
        <f t="shared" si="3"/>
        <v>7</v>
      </c>
      <c r="P70" s="25">
        <f t="shared" si="4"/>
        <v>0.2</v>
      </c>
      <c r="Q70" s="256"/>
    </row>
    <row r="71" spans="1:17" ht="15.75" x14ac:dyDescent="0.25">
      <c r="A71" s="13">
        <v>68</v>
      </c>
      <c r="B71" s="13" t="s">
        <v>99</v>
      </c>
      <c r="C71" s="14">
        <v>178</v>
      </c>
      <c r="D71" s="122" t="s">
        <v>23</v>
      </c>
      <c r="E71" s="16" t="s">
        <v>19</v>
      </c>
      <c r="F71" s="33">
        <v>9</v>
      </c>
      <c r="G71" s="123" t="s">
        <v>24</v>
      </c>
      <c r="H71" s="124">
        <v>39121</v>
      </c>
      <c r="I71" s="125">
        <v>70</v>
      </c>
      <c r="J71" s="126">
        <v>7</v>
      </c>
      <c r="K71" s="69">
        <v>0</v>
      </c>
      <c r="L71" s="23">
        <v>0</v>
      </c>
      <c r="M71" s="23">
        <v>0</v>
      </c>
      <c r="N71" s="23">
        <v>0</v>
      </c>
      <c r="O71" s="24">
        <f t="shared" si="3"/>
        <v>7</v>
      </c>
      <c r="P71" s="25">
        <f t="shared" si="4"/>
        <v>0.2</v>
      </c>
      <c r="Q71" s="256"/>
    </row>
    <row r="72" spans="1:17" ht="15.75" x14ac:dyDescent="0.25">
      <c r="A72" s="13">
        <v>69</v>
      </c>
      <c r="B72" s="13" t="s">
        <v>100</v>
      </c>
      <c r="C72" s="14">
        <v>179</v>
      </c>
      <c r="D72" s="110" t="s">
        <v>23</v>
      </c>
      <c r="E72" s="16" t="s">
        <v>19</v>
      </c>
      <c r="F72" s="33">
        <v>9</v>
      </c>
      <c r="G72" s="100" t="s">
        <v>24</v>
      </c>
      <c r="H72" s="127">
        <v>39148</v>
      </c>
      <c r="I72" s="101">
        <v>93</v>
      </c>
      <c r="J72" s="98">
        <v>7</v>
      </c>
      <c r="K72" s="54">
        <v>0</v>
      </c>
      <c r="L72" s="23">
        <v>0</v>
      </c>
      <c r="M72" s="23">
        <v>0</v>
      </c>
      <c r="N72" s="23">
        <v>0</v>
      </c>
      <c r="O72" s="24">
        <f t="shared" si="3"/>
        <v>7</v>
      </c>
      <c r="P72" s="25">
        <f t="shared" si="4"/>
        <v>0.2</v>
      </c>
      <c r="Q72" s="256"/>
    </row>
    <row r="73" spans="1:17" ht="15.75" x14ac:dyDescent="0.25">
      <c r="A73" s="13">
        <v>70</v>
      </c>
      <c r="B73" s="13" t="s">
        <v>101</v>
      </c>
      <c r="C73" s="14">
        <v>192</v>
      </c>
      <c r="D73" s="110" t="s">
        <v>102</v>
      </c>
      <c r="E73" s="16" t="s">
        <v>19</v>
      </c>
      <c r="F73" s="33">
        <v>9</v>
      </c>
      <c r="G73" s="100" t="s">
        <v>24</v>
      </c>
      <c r="H73" s="111">
        <v>39455</v>
      </c>
      <c r="I73" s="101">
        <v>71</v>
      </c>
      <c r="J73" s="98">
        <v>7</v>
      </c>
      <c r="K73" s="43">
        <v>0</v>
      </c>
      <c r="L73" s="23">
        <v>0</v>
      </c>
      <c r="M73" s="23">
        <v>0</v>
      </c>
      <c r="N73" s="23">
        <v>0</v>
      </c>
      <c r="O73" s="24">
        <f t="shared" si="3"/>
        <v>7</v>
      </c>
      <c r="P73" s="25">
        <f t="shared" si="4"/>
        <v>0.2</v>
      </c>
      <c r="Q73" s="256"/>
    </row>
    <row r="74" spans="1:17" ht="15.75" x14ac:dyDescent="0.25">
      <c r="A74" s="13">
        <v>71</v>
      </c>
      <c r="B74" s="13" t="s">
        <v>103</v>
      </c>
      <c r="C74" s="14">
        <v>199</v>
      </c>
      <c r="D74" s="128" t="s">
        <v>23</v>
      </c>
      <c r="E74" s="16" t="s">
        <v>19</v>
      </c>
      <c r="F74" s="17">
        <v>9</v>
      </c>
      <c r="G74" s="55" t="s">
        <v>24</v>
      </c>
      <c r="H74" s="129">
        <v>39288</v>
      </c>
      <c r="I74" s="98">
        <v>76</v>
      </c>
      <c r="J74" s="130">
        <v>7</v>
      </c>
      <c r="K74" s="16">
        <v>0</v>
      </c>
      <c r="L74" s="23">
        <v>0</v>
      </c>
      <c r="M74" s="23">
        <v>0</v>
      </c>
      <c r="N74" s="23">
        <v>0</v>
      </c>
      <c r="O74" s="24">
        <f t="shared" si="3"/>
        <v>7</v>
      </c>
      <c r="P74" s="25">
        <f t="shared" si="4"/>
        <v>0.2</v>
      </c>
      <c r="Q74" s="256"/>
    </row>
    <row r="75" spans="1:17" ht="15.75" x14ac:dyDescent="0.25">
      <c r="A75" s="13">
        <v>72</v>
      </c>
      <c r="B75" s="13" t="s">
        <v>104</v>
      </c>
      <c r="C75" s="14">
        <v>200</v>
      </c>
      <c r="D75" s="122" t="s">
        <v>23</v>
      </c>
      <c r="E75" s="16" t="s">
        <v>19</v>
      </c>
      <c r="F75" s="17">
        <v>9</v>
      </c>
      <c r="G75" s="123" t="s">
        <v>24</v>
      </c>
      <c r="H75" s="124">
        <v>39127</v>
      </c>
      <c r="I75" s="125">
        <v>70</v>
      </c>
      <c r="J75" s="126">
        <v>7</v>
      </c>
      <c r="K75" s="69">
        <v>0</v>
      </c>
      <c r="L75" s="23">
        <v>0</v>
      </c>
      <c r="M75" s="23">
        <v>0</v>
      </c>
      <c r="N75" s="23">
        <v>0</v>
      </c>
      <c r="O75" s="24">
        <f t="shared" si="3"/>
        <v>7</v>
      </c>
      <c r="P75" s="25">
        <f t="shared" si="4"/>
        <v>0.2</v>
      </c>
      <c r="Q75" s="256"/>
    </row>
    <row r="76" spans="1:17" ht="15.75" x14ac:dyDescent="0.25">
      <c r="A76" s="13">
        <v>73</v>
      </c>
      <c r="B76" s="13" t="s">
        <v>105</v>
      </c>
      <c r="C76" s="14">
        <v>202</v>
      </c>
      <c r="D76" s="131" t="s">
        <v>23</v>
      </c>
      <c r="E76" s="16" t="s">
        <v>19</v>
      </c>
      <c r="F76" s="33">
        <v>9</v>
      </c>
      <c r="G76" s="73" t="s">
        <v>20</v>
      </c>
      <c r="H76" s="53">
        <v>39261</v>
      </c>
      <c r="I76" s="109">
        <v>94</v>
      </c>
      <c r="J76" s="109">
        <v>7</v>
      </c>
      <c r="K76" s="132">
        <v>0</v>
      </c>
      <c r="L76" s="23">
        <v>0</v>
      </c>
      <c r="M76" s="23">
        <v>0</v>
      </c>
      <c r="N76" s="23">
        <v>0</v>
      </c>
      <c r="O76" s="24">
        <f t="shared" si="3"/>
        <v>7</v>
      </c>
      <c r="P76" s="25">
        <f t="shared" si="4"/>
        <v>0.2</v>
      </c>
      <c r="Q76" s="256"/>
    </row>
    <row r="77" spans="1:17" ht="15.75" x14ac:dyDescent="0.25">
      <c r="A77" s="13">
        <v>74</v>
      </c>
      <c r="B77" s="13" t="s">
        <v>106</v>
      </c>
      <c r="C77" s="14">
        <v>204</v>
      </c>
      <c r="D77" s="110" t="s">
        <v>23</v>
      </c>
      <c r="E77" s="16" t="s">
        <v>19</v>
      </c>
      <c r="F77" s="33">
        <v>9</v>
      </c>
      <c r="G77" s="100" t="s">
        <v>24</v>
      </c>
      <c r="H77" s="56">
        <v>39226</v>
      </c>
      <c r="I77" s="101">
        <v>93</v>
      </c>
      <c r="J77" s="98">
        <v>7</v>
      </c>
      <c r="K77" s="54">
        <v>0</v>
      </c>
      <c r="L77" s="23">
        <v>0</v>
      </c>
      <c r="M77" s="23">
        <v>0</v>
      </c>
      <c r="N77" s="23">
        <v>0</v>
      </c>
      <c r="O77" s="24">
        <f t="shared" si="3"/>
        <v>7</v>
      </c>
      <c r="P77" s="25">
        <f t="shared" si="4"/>
        <v>0.2</v>
      </c>
      <c r="Q77" s="256"/>
    </row>
    <row r="78" spans="1:17" ht="15.75" x14ac:dyDescent="0.25">
      <c r="A78" s="13">
        <v>75</v>
      </c>
      <c r="B78" s="13" t="s">
        <v>107</v>
      </c>
      <c r="C78" s="14">
        <v>207</v>
      </c>
      <c r="D78" s="128" t="s">
        <v>23</v>
      </c>
      <c r="E78" s="16" t="s">
        <v>19</v>
      </c>
      <c r="F78" s="33">
        <v>9</v>
      </c>
      <c r="G78" s="55" t="s">
        <v>20</v>
      </c>
      <c r="H78" s="53">
        <v>39357</v>
      </c>
      <c r="I78" s="98">
        <v>76</v>
      </c>
      <c r="J78" s="130">
        <v>7</v>
      </c>
      <c r="K78" s="43">
        <v>0</v>
      </c>
      <c r="L78" s="23">
        <v>0</v>
      </c>
      <c r="M78" s="23">
        <v>0</v>
      </c>
      <c r="N78" s="23">
        <v>0</v>
      </c>
      <c r="O78" s="24">
        <f t="shared" si="3"/>
        <v>7</v>
      </c>
      <c r="P78" s="25">
        <f t="shared" si="4"/>
        <v>0.2</v>
      </c>
      <c r="Q78" s="256"/>
    </row>
    <row r="79" spans="1:17" ht="15.75" x14ac:dyDescent="0.25">
      <c r="A79" s="13">
        <v>76</v>
      </c>
      <c r="B79" s="13" t="s">
        <v>108</v>
      </c>
      <c r="C79" s="14">
        <v>210</v>
      </c>
      <c r="D79" s="122" t="s">
        <v>23</v>
      </c>
      <c r="E79" s="16" t="s">
        <v>19</v>
      </c>
      <c r="F79" s="33">
        <v>9</v>
      </c>
      <c r="G79" s="133" t="s">
        <v>24</v>
      </c>
      <c r="H79" s="67">
        <v>39113</v>
      </c>
      <c r="I79" s="125">
        <v>70</v>
      </c>
      <c r="J79" s="126">
        <v>7</v>
      </c>
      <c r="K79" s="69">
        <v>0</v>
      </c>
      <c r="L79" s="23">
        <v>0</v>
      </c>
      <c r="M79" s="23">
        <v>0</v>
      </c>
      <c r="N79" s="23">
        <v>0</v>
      </c>
      <c r="O79" s="24">
        <f t="shared" si="3"/>
        <v>7</v>
      </c>
      <c r="P79" s="25">
        <f t="shared" si="4"/>
        <v>0.2</v>
      </c>
      <c r="Q79" s="256"/>
    </row>
    <row r="80" spans="1:17" ht="15.75" x14ac:dyDescent="0.25">
      <c r="A80" s="13">
        <v>77</v>
      </c>
      <c r="B80" s="13" t="s">
        <v>109</v>
      </c>
      <c r="C80" s="14">
        <v>211</v>
      </c>
      <c r="D80" s="122" t="s">
        <v>23</v>
      </c>
      <c r="E80" s="16" t="s">
        <v>19</v>
      </c>
      <c r="F80" s="33">
        <v>9</v>
      </c>
      <c r="G80" s="66" t="s">
        <v>24</v>
      </c>
      <c r="H80" s="67">
        <v>39252</v>
      </c>
      <c r="I80" s="125">
        <v>70</v>
      </c>
      <c r="J80" s="126">
        <v>7</v>
      </c>
      <c r="K80" s="69">
        <v>0</v>
      </c>
      <c r="L80" s="23">
        <v>0</v>
      </c>
      <c r="M80" s="23">
        <v>0</v>
      </c>
      <c r="N80" s="23">
        <v>0</v>
      </c>
      <c r="O80" s="24">
        <f t="shared" si="3"/>
        <v>7</v>
      </c>
      <c r="P80" s="25">
        <f t="shared" si="4"/>
        <v>0.2</v>
      </c>
      <c r="Q80" s="256"/>
    </row>
    <row r="81" spans="1:18" ht="15.75" x14ac:dyDescent="0.25">
      <c r="A81" s="13">
        <v>78</v>
      </c>
      <c r="B81" s="13" t="s">
        <v>110</v>
      </c>
      <c r="C81" s="14">
        <v>213</v>
      </c>
      <c r="D81" s="122" t="s">
        <v>23</v>
      </c>
      <c r="E81" s="16" t="s">
        <v>19</v>
      </c>
      <c r="F81" s="33">
        <v>9</v>
      </c>
      <c r="G81" s="66" t="s">
        <v>24</v>
      </c>
      <c r="H81" s="67">
        <v>39017</v>
      </c>
      <c r="I81" s="125">
        <v>70</v>
      </c>
      <c r="J81" s="126">
        <v>7</v>
      </c>
      <c r="K81" s="69">
        <v>0</v>
      </c>
      <c r="L81" s="23">
        <v>0</v>
      </c>
      <c r="M81" s="23">
        <v>0</v>
      </c>
      <c r="N81" s="23">
        <v>0</v>
      </c>
      <c r="O81" s="24">
        <f t="shared" si="3"/>
        <v>7</v>
      </c>
      <c r="P81" s="25">
        <f t="shared" si="4"/>
        <v>0.2</v>
      </c>
      <c r="Q81" s="256"/>
    </row>
    <row r="82" spans="1:18" ht="15.75" x14ac:dyDescent="0.25">
      <c r="A82" s="13">
        <v>79</v>
      </c>
      <c r="B82" s="13" t="s">
        <v>111</v>
      </c>
      <c r="C82" s="14">
        <v>215</v>
      </c>
      <c r="D82" s="110" t="s">
        <v>23</v>
      </c>
      <c r="E82" s="16" t="s">
        <v>19</v>
      </c>
      <c r="F82" s="33">
        <v>9</v>
      </c>
      <c r="G82" s="76" t="s">
        <v>24</v>
      </c>
      <c r="H82" s="63">
        <v>39308</v>
      </c>
      <c r="I82" s="108">
        <v>72</v>
      </c>
      <c r="J82" s="109">
        <v>7</v>
      </c>
      <c r="K82" s="57">
        <v>0</v>
      </c>
      <c r="L82" s="23">
        <v>0</v>
      </c>
      <c r="M82" s="23">
        <v>0</v>
      </c>
      <c r="N82" s="23">
        <v>0</v>
      </c>
      <c r="O82" s="24">
        <f t="shared" si="3"/>
        <v>7</v>
      </c>
      <c r="P82" s="25">
        <f t="shared" si="4"/>
        <v>0.2</v>
      </c>
      <c r="Q82" s="256"/>
    </row>
    <row r="83" spans="1:18" ht="15.75" x14ac:dyDescent="0.25">
      <c r="A83" s="13">
        <v>80</v>
      </c>
      <c r="B83" s="13" t="s">
        <v>112</v>
      </c>
      <c r="C83" s="14">
        <v>223</v>
      </c>
      <c r="D83" s="110" t="s">
        <v>102</v>
      </c>
      <c r="E83" s="16" t="s">
        <v>19</v>
      </c>
      <c r="F83" s="33">
        <v>9</v>
      </c>
      <c r="G83" s="17" t="s">
        <v>24</v>
      </c>
      <c r="H83" s="134">
        <v>39139</v>
      </c>
      <c r="I83" s="101">
        <v>71</v>
      </c>
      <c r="J83" s="98">
        <v>7</v>
      </c>
      <c r="K83" s="43">
        <v>0</v>
      </c>
      <c r="L83" s="23">
        <v>0</v>
      </c>
      <c r="M83" s="23">
        <v>0</v>
      </c>
      <c r="N83" s="23">
        <v>0</v>
      </c>
      <c r="O83" s="24">
        <f t="shared" si="3"/>
        <v>7</v>
      </c>
      <c r="P83" s="25">
        <f t="shared" si="4"/>
        <v>0.2</v>
      </c>
      <c r="Q83" s="256"/>
    </row>
    <row r="84" spans="1:18" ht="15.75" x14ac:dyDescent="0.25">
      <c r="A84" s="13">
        <v>81</v>
      </c>
      <c r="B84" s="13" t="s">
        <v>113</v>
      </c>
      <c r="C84" s="14">
        <v>226</v>
      </c>
      <c r="D84" s="135" t="s">
        <v>23</v>
      </c>
      <c r="E84" s="16" t="s">
        <v>19</v>
      </c>
      <c r="F84" s="71">
        <v>9</v>
      </c>
      <c r="G84" s="50" t="s">
        <v>24</v>
      </c>
      <c r="H84" s="63">
        <v>39263</v>
      </c>
      <c r="I84" s="109">
        <v>88</v>
      </c>
      <c r="J84" s="109">
        <v>7</v>
      </c>
      <c r="K84" s="57">
        <v>0</v>
      </c>
      <c r="L84" s="23">
        <v>0</v>
      </c>
      <c r="M84" s="23">
        <v>0</v>
      </c>
      <c r="N84" s="23">
        <v>0</v>
      </c>
      <c r="O84" s="24">
        <f t="shared" si="3"/>
        <v>7</v>
      </c>
      <c r="P84" s="25">
        <f t="shared" si="4"/>
        <v>0.2</v>
      </c>
      <c r="Q84" s="256"/>
    </row>
    <row r="85" spans="1:18" ht="15.75" x14ac:dyDescent="0.25">
      <c r="A85" s="13">
        <v>82</v>
      </c>
      <c r="B85" s="13" t="s">
        <v>114</v>
      </c>
      <c r="C85" s="14">
        <v>227</v>
      </c>
      <c r="D85" s="128" t="s">
        <v>23</v>
      </c>
      <c r="E85" s="16" t="s">
        <v>19</v>
      </c>
      <c r="F85" s="33">
        <v>9</v>
      </c>
      <c r="G85" s="16" t="s">
        <v>20</v>
      </c>
      <c r="H85" s="53">
        <v>39347</v>
      </c>
      <c r="I85" s="98">
        <v>76</v>
      </c>
      <c r="J85" s="130">
        <v>7</v>
      </c>
      <c r="K85" s="16">
        <v>0</v>
      </c>
      <c r="L85" s="23">
        <v>0</v>
      </c>
      <c r="M85" s="23">
        <v>0</v>
      </c>
      <c r="N85" s="23">
        <v>0</v>
      </c>
      <c r="O85" s="24">
        <f t="shared" si="3"/>
        <v>7</v>
      </c>
      <c r="P85" s="25">
        <f t="shared" si="4"/>
        <v>0.2</v>
      </c>
      <c r="Q85" s="256"/>
    </row>
    <row r="86" spans="1:18" ht="15.75" x14ac:dyDescent="0.25">
      <c r="A86" s="13">
        <v>83</v>
      </c>
      <c r="B86" s="13" t="s">
        <v>115</v>
      </c>
      <c r="C86" s="14">
        <v>229</v>
      </c>
      <c r="D86" s="128" t="s">
        <v>23</v>
      </c>
      <c r="E86" s="16" t="s">
        <v>19</v>
      </c>
      <c r="F86" s="17">
        <v>9</v>
      </c>
      <c r="G86" s="16" t="s">
        <v>20</v>
      </c>
      <c r="H86" s="53">
        <v>39088</v>
      </c>
      <c r="I86" s="98">
        <v>76</v>
      </c>
      <c r="J86" s="130">
        <v>7</v>
      </c>
      <c r="K86" s="16">
        <v>0</v>
      </c>
      <c r="L86" s="23">
        <v>0</v>
      </c>
      <c r="M86" s="23">
        <v>0</v>
      </c>
      <c r="N86" s="23">
        <v>0</v>
      </c>
      <c r="O86" s="24">
        <f t="shared" si="3"/>
        <v>7</v>
      </c>
      <c r="P86" s="25">
        <f t="shared" si="4"/>
        <v>0.2</v>
      </c>
      <c r="Q86" s="256"/>
    </row>
    <row r="87" spans="1:18" ht="15.75" x14ac:dyDescent="0.25">
      <c r="A87" s="13">
        <v>84</v>
      </c>
      <c r="B87" s="13" t="s">
        <v>116</v>
      </c>
      <c r="C87" s="14">
        <v>30</v>
      </c>
      <c r="D87" s="110" t="s">
        <v>23</v>
      </c>
      <c r="E87" s="16" t="s">
        <v>19</v>
      </c>
      <c r="F87" s="17">
        <v>9</v>
      </c>
      <c r="G87" s="17" t="s">
        <v>24</v>
      </c>
      <c r="H87" s="53">
        <v>39171</v>
      </c>
      <c r="I87" s="108">
        <v>51</v>
      </c>
      <c r="J87" s="109">
        <v>6</v>
      </c>
      <c r="K87" s="57">
        <v>0</v>
      </c>
      <c r="L87" s="23">
        <v>0</v>
      </c>
      <c r="M87" s="23">
        <v>0</v>
      </c>
      <c r="N87" s="23">
        <v>0</v>
      </c>
      <c r="O87" s="24">
        <f t="shared" si="3"/>
        <v>6</v>
      </c>
      <c r="P87" s="25">
        <f t="shared" si="4"/>
        <v>0.17142857142857143</v>
      </c>
      <c r="Q87" s="256"/>
    </row>
    <row r="88" spans="1:18" ht="15.75" x14ac:dyDescent="0.25">
      <c r="A88" s="13">
        <v>85</v>
      </c>
      <c r="B88" s="13" t="s">
        <v>117</v>
      </c>
      <c r="C88" s="14">
        <v>185</v>
      </c>
      <c r="D88" s="110" t="s">
        <v>23</v>
      </c>
      <c r="E88" s="16" t="s">
        <v>19</v>
      </c>
      <c r="F88" s="17">
        <v>9</v>
      </c>
      <c r="G88" s="17" t="s">
        <v>24</v>
      </c>
      <c r="H88" s="56">
        <v>38966</v>
      </c>
      <c r="I88" s="101">
        <v>93</v>
      </c>
      <c r="J88" s="98">
        <v>6</v>
      </c>
      <c r="K88" s="54">
        <v>0</v>
      </c>
      <c r="L88" s="23">
        <v>0</v>
      </c>
      <c r="M88" s="23">
        <v>0</v>
      </c>
      <c r="N88" s="23">
        <v>0</v>
      </c>
      <c r="O88" s="24">
        <f t="shared" si="3"/>
        <v>6</v>
      </c>
      <c r="P88" s="25">
        <f t="shared" si="4"/>
        <v>0.17142857142857143</v>
      </c>
      <c r="Q88" s="256"/>
    </row>
    <row r="89" spans="1:18" ht="15.75" x14ac:dyDescent="0.25">
      <c r="A89" s="13">
        <v>86</v>
      </c>
      <c r="B89" s="13" t="s">
        <v>118</v>
      </c>
      <c r="C89" s="14">
        <v>187</v>
      </c>
      <c r="D89" s="110" t="s">
        <v>23</v>
      </c>
      <c r="E89" s="16" t="s">
        <v>19</v>
      </c>
      <c r="F89" s="17">
        <v>9</v>
      </c>
      <c r="G89" s="17" t="s">
        <v>24</v>
      </c>
      <c r="H89" s="56">
        <v>39193</v>
      </c>
      <c r="I89" s="101">
        <v>93</v>
      </c>
      <c r="J89" s="98">
        <v>6</v>
      </c>
      <c r="K89" s="54">
        <v>0</v>
      </c>
      <c r="L89" s="23">
        <v>0</v>
      </c>
      <c r="M89" s="23">
        <v>0</v>
      </c>
      <c r="N89" s="23">
        <v>0</v>
      </c>
      <c r="O89" s="24">
        <f t="shared" si="3"/>
        <v>6</v>
      </c>
      <c r="P89" s="25">
        <f t="shared" si="4"/>
        <v>0.17142857142857143</v>
      </c>
      <c r="Q89" s="256"/>
    </row>
    <row r="90" spans="1:18" ht="15.75" x14ac:dyDescent="0.25">
      <c r="A90" s="13">
        <v>87</v>
      </c>
      <c r="B90" s="13" t="s">
        <v>119</v>
      </c>
      <c r="C90" s="13">
        <v>13</v>
      </c>
      <c r="D90" s="110" t="s">
        <v>23</v>
      </c>
      <c r="E90" s="16" t="s">
        <v>19</v>
      </c>
      <c r="F90" s="17">
        <v>9</v>
      </c>
      <c r="G90" s="76" t="s">
        <v>24</v>
      </c>
      <c r="H90" s="51">
        <v>39236</v>
      </c>
      <c r="I90" s="136">
        <v>34</v>
      </c>
      <c r="J90" s="109">
        <v>5</v>
      </c>
      <c r="K90" s="57">
        <v>0</v>
      </c>
      <c r="L90" s="23">
        <v>0</v>
      </c>
      <c r="M90" s="23">
        <v>0</v>
      </c>
      <c r="N90" s="23">
        <v>0</v>
      </c>
      <c r="O90" s="24">
        <f t="shared" si="3"/>
        <v>5</v>
      </c>
      <c r="P90" s="25">
        <f t="shared" si="4"/>
        <v>0.14285714285714285</v>
      </c>
      <c r="Q90" s="256"/>
    </row>
    <row r="91" spans="1:18" ht="15.75" x14ac:dyDescent="0.25">
      <c r="A91" s="13">
        <v>88</v>
      </c>
      <c r="B91" s="13" t="s">
        <v>120</v>
      </c>
      <c r="C91" s="14">
        <v>24</v>
      </c>
      <c r="D91" s="110" t="s">
        <v>23</v>
      </c>
      <c r="E91" s="16" t="s">
        <v>19</v>
      </c>
      <c r="F91" s="17">
        <v>9</v>
      </c>
      <c r="G91" s="17" t="s">
        <v>24</v>
      </c>
      <c r="H91" s="53">
        <v>39381</v>
      </c>
      <c r="I91" s="108">
        <v>51</v>
      </c>
      <c r="J91" s="109">
        <v>5</v>
      </c>
      <c r="K91" s="57">
        <v>0</v>
      </c>
      <c r="L91" s="23">
        <v>0</v>
      </c>
      <c r="M91" s="23">
        <v>0</v>
      </c>
      <c r="N91" s="23">
        <v>0</v>
      </c>
      <c r="O91" s="24">
        <f t="shared" si="3"/>
        <v>5</v>
      </c>
      <c r="P91" s="25">
        <f t="shared" si="4"/>
        <v>0.14285714285714285</v>
      </c>
      <c r="Q91" s="256"/>
    </row>
    <row r="92" spans="1:18" ht="15.75" x14ac:dyDescent="0.25">
      <c r="A92" s="13">
        <v>89</v>
      </c>
      <c r="B92" s="13" t="s">
        <v>121</v>
      </c>
      <c r="C92" s="14">
        <v>136</v>
      </c>
      <c r="D92" s="131" t="s">
        <v>33</v>
      </c>
      <c r="E92" s="16" t="s">
        <v>19</v>
      </c>
      <c r="F92" s="17">
        <v>9</v>
      </c>
      <c r="G92" s="54" t="s">
        <v>24</v>
      </c>
      <c r="H92" s="53">
        <v>39416</v>
      </c>
      <c r="I92" s="98">
        <v>39</v>
      </c>
      <c r="J92" s="98">
        <v>1</v>
      </c>
      <c r="K92" s="43">
        <v>0</v>
      </c>
      <c r="L92" s="23">
        <v>0</v>
      </c>
      <c r="M92" s="23">
        <v>2</v>
      </c>
      <c r="N92" s="23">
        <v>0</v>
      </c>
      <c r="O92" s="24">
        <f t="shared" si="3"/>
        <v>3</v>
      </c>
      <c r="P92" s="25">
        <f t="shared" si="4"/>
        <v>8.5714285714285715E-2</v>
      </c>
      <c r="Q92" s="256"/>
    </row>
    <row r="93" spans="1:18" ht="15.75" x14ac:dyDescent="0.25">
      <c r="A93" s="13">
        <v>90</v>
      </c>
      <c r="B93" s="13" t="s">
        <v>122</v>
      </c>
      <c r="C93" s="14">
        <v>147</v>
      </c>
      <c r="D93" s="137" t="s">
        <v>18</v>
      </c>
      <c r="E93" s="16" t="s">
        <v>19</v>
      </c>
      <c r="F93" s="17">
        <v>9</v>
      </c>
      <c r="G93" s="18" t="s">
        <v>20</v>
      </c>
      <c r="H93" s="19">
        <v>39081</v>
      </c>
      <c r="I93" s="138">
        <v>19</v>
      </c>
      <c r="J93" s="139">
        <v>3</v>
      </c>
      <c r="K93" s="22">
        <v>0</v>
      </c>
      <c r="L93" s="23">
        <v>0</v>
      </c>
      <c r="M93" s="23">
        <v>0</v>
      </c>
      <c r="N93" s="23">
        <v>0</v>
      </c>
      <c r="O93" s="24">
        <f t="shared" si="3"/>
        <v>3</v>
      </c>
      <c r="P93" s="25">
        <f t="shared" si="4"/>
        <v>8.5714285714285715E-2</v>
      </c>
      <c r="Q93" s="256"/>
    </row>
    <row r="94" spans="1:18" ht="15.75" x14ac:dyDescent="0.25">
      <c r="A94" s="13">
        <v>91</v>
      </c>
      <c r="B94" s="13" t="s">
        <v>123</v>
      </c>
      <c r="C94" s="14">
        <v>196</v>
      </c>
      <c r="D94" s="131" t="s">
        <v>23</v>
      </c>
      <c r="E94" s="16" t="s">
        <v>19</v>
      </c>
      <c r="F94" s="17">
        <v>9</v>
      </c>
      <c r="G94" s="57" t="s">
        <v>24</v>
      </c>
      <c r="H94" s="53">
        <v>39097</v>
      </c>
      <c r="I94" s="109">
        <v>94</v>
      </c>
      <c r="J94" s="109">
        <v>0</v>
      </c>
      <c r="K94" s="57">
        <v>3</v>
      </c>
      <c r="L94" s="23">
        <v>0</v>
      </c>
      <c r="M94" s="23">
        <v>0</v>
      </c>
      <c r="N94" s="23">
        <v>0</v>
      </c>
      <c r="O94" s="24">
        <f t="shared" si="3"/>
        <v>3</v>
      </c>
      <c r="P94" s="25">
        <f t="shared" si="4"/>
        <v>8.5714285714285715E-2</v>
      </c>
      <c r="Q94" s="256"/>
    </row>
    <row r="95" spans="1:18" ht="15.75" x14ac:dyDescent="0.25">
      <c r="A95" s="13">
        <v>92</v>
      </c>
      <c r="B95" s="13" t="s">
        <v>137</v>
      </c>
      <c r="C95" s="14">
        <v>74</v>
      </c>
      <c r="D95" s="235" t="s">
        <v>23</v>
      </c>
      <c r="E95" s="16" t="s">
        <v>19</v>
      </c>
      <c r="F95" s="17">
        <v>9</v>
      </c>
      <c r="G95" s="27" t="s">
        <v>24</v>
      </c>
      <c r="H95" s="28">
        <v>39197</v>
      </c>
      <c r="I95" s="36">
        <v>57</v>
      </c>
      <c r="J95" s="37">
        <v>1</v>
      </c>
      <c r="K95" s="31">
        <v>2</v>
      </c>
      <c r="L95" s="23">
        <v>0</v>
      </c>
      <c r="M95" s="23">
        <v>0</v>
      </c>
      <c r="N95" s="23">
        <v>0</v>
      </c>
      <c r="O95" s="24">
        <f t="shared" si="3"/>
        <v>3</v>
      </c>
      <c r="P95" s="25">
        <f t="shared" si="4"/>
        <v>8.5714285714285715E-2</v>
      </c>
      <c r="Q95" s="256"/>
      <c r="R95" s="234" t="s">
        <v>287</v>
      </c>
    </row>
    <row r="96" spans="1:18" ht="15.75" x14ac:dyDescent="0.25">
      <c r="A96" s="13">
        <v>93</v>
      </c>
      <c r="B96" s="13" t="s">
        <v>124</v>
      </c>
      <c r="C96" s="14">
        <v>167</v>
      </c>
      <c r="D96" s="110" t="s">
        <v>33</v>
      </c>
      <c r="E96" s="16" t="s">
        <v>19</v>
      </c>
      <c r="F96" s="17">
        <v>9</v>
      </c>
      <c r="G96" s="140" t="s">
        <v>20</v>
      </c>
      <c r="H96" s="140" t="s">
        <v>125</v>
      </c>
      <c r="I96" s="114">
        <v>6</v>
      </c>
      <c r="J96" s="98">
        <v>0</v>
      </c>
      <c r="K96" s="57">
        <v>2</v>
      </c>
      <c r="L96" s="23">
        <v>0</v>
      </c>
      <c r="M96" s="23">
        <v>0</v>
      </c>
      <c r="N96" s="23">
        <v>0</v>
      </c>
      <c r="O96" s="24">
        <f t="shared" si="3"/>
        <v>2</v>
      </c>
      <c r="P96" s="25">
        <f t="shared" si="4"/>
        <v>5.7142857142857141E-2</v>
      </c>
      <c r="Q96" s="256"/>
    </row>
    <row r="97" spans="1:18" ht="15.75" x14ac:dyDescent="0.25">
      <c r="A97" s="13">
        <v>94</v>
      </c>
      <c r="B97" s="13" t="s">
        <v>126</v>
      </c>
      <c r="C97" s="13">
        <v>3</v>
      </c>
      <c r="D97" s="110" t="s">
        <v>23</v>
      </c>
      <c r="E97" s="16" t="s">
        <v>19</v>
      </c>
      <c r="F97" s="33">
        <v>9</v>
      </c>
      <c r="G97" s="172" t="s">
        <v>24</v>
      </c>
      <c r="H97" s="51">
        <v>39290</v>
      </c>
      <c r="I97" s="136">
        <v>34</v>
      </c>
      <c r="J97" s="109">
        <v>1</v>
      </c>
      <c r="K97" s="57">
        <v>0</v>
      </c>
      <c r="L97" s="23">
        <v>0</v>
      </c>
      <c r="M97" s="23">
        <v>0</v>
      </c>
      <c r="N97" s="23">
        <v>0</v>
      </c>
      <c r="O97" s="61">
        <f t="shared" si="3"/>
        <v>1</v>
      </c>
      <c r="P97" s="25">
        <f t="shared" si="4"/>
        <v>2.8571428571428571E-2</v>
      </c>
      <c r="Q97" s="258"/>
    </row>
    <row r="98" spans="1:18" ht="15.75" x14ac:dyDescent="0.25">
      <c r="A98" s="13">
        <v>95</v>
      </c>
      <c r="B98" s="13" t="s">
        <v>127</v>
      </c>
      <c r="C98" s="14">
        <v>12</v>
      </c>
      <c r="D98" s="141" t="s">
        <v>23</v>
      </c>
      <c r="E98" s="16" t="s">
        <v>19</v>
      </c>
      <c r="F98" s="33">
        <v>9</v>
      </c>
      <c r="G98" s="142" t="s">
        <v>24</v>
      </c>
      <c r="H98" s="143">
        <v>39339</v>
      </c>
      <c r="I98" s="144">
        <v>67</v>
      </c>
      <c r="J98" s="145">
        <v>1</v>
      </c>
      <c r="K98" s="91">
        <v>0</v>
      </c>
      <c r="L98" s="23">
        <v>0</v>
      </c>
      <c r="M98" s="23">
        <v>0</v>
      </c>
      <c r="N98" s="23">
        <v>0</v>
      </c>
      <c r="O98" s="24">
        <f t="shared" si="3"/>
        <v>1</v>
      </c>
      <c r="P98" s="25">
        <f t="shared" si="4"/>
        <v>2.8571428571428571E-2</v>
      </c>
      <c r="Q98" s="256"/>
      <c r="R98" s="234" t="s">
        <v>287</v>
      </c>
    </row>
    <row r="99" spans="1:18" ht="15.75" x14ac:dyDescent="0.25">
      <c r="A99" s="13">
        <v>96</v>
      </c>
      <c r="B99" s="13" t="s">
        <v>128</v>
      </c>
      <c r="C99" s="13">
        <v>31</v>
      </c>
      <c r="D99" s="99" t="s">
        <v>23</v>
      </c>
      <c r="E99" s="16" t="s">
        <v>19</v>
      </c>
      <c r="F99" s="33">
        <v>9</v>
      </c>
      <c r="G99" s="100" t="s">
        <v>20</v>
      </c>
      <c r="H99" s="53">
        <v>39414</v>
      </c>
      <c r="I99" s="108">
        <v>51</v>
      </c>
      <c r="J99" s="109">
        <v>0</v>
      </c>
      <c r="K99" s="57">
        <v>1</v>
      </c>
      <c r="L99" s="23">
        <v>0</v>
      </c>
      <c r="M99" s="23">
        <v>0</v>
      </c>
      <c r="N99" s="23">
        <v>0</v>
      </c>
      <c r="O99" s="24">
        <f t="shared" si="3"/>
        <v>1</v>
      </c>
      <c r="P99" s="25">
        <f t="shared" si="4"/>
        <v>2.8571428571428571E-2</v>
      </c>
      <c r="Q99" s="256"/>
    </row>
    <row r="100" spans="1:18" ht="15.75" x14ac:dyDescent="0.25">
      <c r="A100" s="13">
        <v>97</v>
      </c>
      <c r="B100" s="13" t="s">
        <v>129</v>
      </c>
      <c r="C100" s="14">
        <v>32</v>
      </c>
      <c r="D100" s="99" t="s">
        <v>23</v>
      </c>
      <c r="E100" s="16" t="s">
        <v>19</v>
      </c>
      <c r="F100" s="17">
        <v>9</v>
      </c>
      <c r="G100" s="100" t="s">
        <v>20</v>
      </c>
      <c r="H100" s="134">
        <v>39304</v>
      </c>
      <c r="I100" s="101">
        <v>31</v>
      </c>
      <c r="J100" s="98">
        <v>1</v>
      </c>
      <c r="K100" s="54">
        <v>0</v>
      </c>
      <c r="L100" s="23">
        <v>0</v>
      </c>
      <c r="M100" s="23">
        <v>0</v>
      </c>
      <c r="N100" s="23">
        <v>0</v>
      </c>
      <c r="O100" s="24">
        <f t="shared" ref="O100:O131" si="5">SUM(J100:N100)</f>
        <v>1</v>
      </c>
      <c r="P100" s="25">
        <f t="shared" si="4"/>
        <v>2.8571428571428571E-2</v>
      </c>
      <c r="Q100" s="256"/>
    </row>
    <row r="101" spans="1:18" ht="15.75" x14ac:dyDescent="0.25">
      <c r="A101" s="13">
        <v>98</v>
      </c>
      <c r="B101" s="13" t="s">
        <v>130</v>
      </c>
      <c r="C101" s="13">
        <v>35</v>
      </c>
      <c r="D101" s="99" t="s">
        <v>23</v>
      </c>
      <c r="E101" s="16" t="s">
        <v>19</v>
      </c>
      <c r="F101" s="85">
        <v>9</v>
      </c>
      <c r="G101" s="100" t="s">
        <v>20</v>
      </c>
      <c r="H101" s="63">
        <v>39334</v>
      </c>
      <c r="I101" s="146">
        <v>47</v>
      </c>
      <c r="J101" s="147">
        <v>1</v>
      </c>
      <c r="K101" s="54">
        <v>0</v>
      </c>
      <c r="L101" s="23">
        <v>0</v>
      </c>
      <c r="M101" s="23">
        <v>0</v>
      </c>
      <c r="N101" s="23">
        <v>0</v>
      </c>
      <c r="O101" s="24">
        <f t="shared" si="5"/>
        <v>1</v>
      </c>
      <c r="P101" s="25">
        <f t="shared" si="4"/>
        <v>2.8571428571428571E-2</v>
      </c>
      <c r="Q101" s="256"/>
    </row>
    <row r="102" spans="1:18" ht="15.75" x14ac:dyDescent="0.25">
      <c r="A102" s="13">
        <v>99</v>
      </c>
      <c r="B102" s="13" t="s">
        <v>131</v>
      </c>
      <c r="C102" s="14">
        <v>36</v>
      </c>
      <c r="D102" s="50" t="s">
        <v>23</v>
      </c>
      <c r="E102" s="16" t="s">
        <v>19</v>
      </c>
      <c r="F102" s="17">
        <v>9</v>
      </c>
      <c r="G102" s="17" t="s">
        <v>20</v>
      </c>
      <c r="H102" s="63">
        <v>39345</v>
      </c>
      <c r="I102" s="17">
        <v>61</v>
      </c>
      <c r="J102" s="40">
        <v>1</v>
      </c>
      <c r="K102" s="54">
        <v>0</v>
      </c>
      <c r="L102" s="23">
        <v>0</v>
      </c>
      <c r="M102" s="23">
        <v>0</v>
      </c>
      <c r="N102" s="23">
        <v>0</v>
      </c>
      <c r="O102" s="24">
        <f t="shared" si="5"/>
        <v>1</v>
      </c>
      <c r="P102" s="25">
        <f t="shared" si="4"/>
        <v>2.8571428571428571E-2</v>
      </c>
      <c r="Q102" s="256"/>
    </row>
    <row r="103" spans="1:18" ht="15.75" x14ac:dyDescent="0.25">
      <c r="A103" s="13">
        <v>100</v>
      </c>
      <c r="B103" s="13" t="s">
        <v>132</v>
      </c>
      <c r="C103" s="13">
        <v>37</v>
      </c>
      <c r="D103" s="50" t="s">
        <v>23</v>
      </c>
      <c r="E103" s="16" t="s">
        <v>19</v>
      </c>
      <c r="F103" s="17">
        <v>9</v>
      </c>
      <c r="G103" s="17" t="s">
        <v>24</v>
      </c>
      <c r="H103" s="51">
        <v>39183</v>
      </c>
      <c r="I103" s="17">
        <v>40</v>
      </c>
      <c r="J103" s="40">
        <v>1</v>
      </c>
      <c r="K103" s="54">
        <v>0</v>
      </c>
      <c r="L103" s="23">
        <v>0</v>
      </c>
      <c r="M103" s="23">
        <v>0</v>
      </c>
      <c r="N103" s="23">
        <v>0</v>
      </c>
      <c r="O103" s="24">
        <f t="shared" si="5"/>
        <v>1</v>
      </c>
      <c r="P103" s="25">
        <f t="shared" si="4"/>
        <v>2.8571428571428571E-2</v>
      </c>
      <c r="Q103" s="256"/>
    </row>
    <row r="104" spans="1:18" ht="15.75" x14ac:dyDescent="0.25">
      <c r="A104" s="13">
        <v>101</v>
      </c>
      <c r="B104" s="13" t="s">
        <v>133</v>
      </c>
      <c r="C104" s="14">
        <v>45</v>
      </c>
      <c r="D104" s="99" t="s">
        <v>23</v>
      </c>
      <c r="E104" s="16" t="s">
        <v>19</v>
      </c>
      <c r="F104" s="17">
        <v>9</v>
      </c>
      <c r="G104" s="100" t="s">
        <v>24</v>
      </c>
      <c r="H104" s="63" t="s">
        <v>134</v>
      </c>
      <c r="I104" s="146">
        <v>38</v>
      </c>
      <c r="J104" s="147">
        <v>1</v>
      </c>
      <c r="K104" s="54">
        <v>0</v>
      </c>
      <c r="L104" s="23">
        <v>0</v>
      </c>
      <c r="M104" s="23">
        <v>0</v>
      </c>
      <c r="N104" s="23">
        <v>0</v>
      </c>
      <c r="O104" s="24">
        <f t="shared" si="5"/>
        <v>1</v>
      </c>
      <c r="P104" s="25">
        <f t="shared" si="4"/>
        <v>2.8571428571428571E-2</v>
      </c>
      <c r="Q104" s="256"/>
    </row>
    <row r="105" spans="1:18" ht="15.75" x14ac:dyDescent="0.25">
      <c r="A105" s="13">
        <v>102</v>
      </c>
      <c r="B105" s="13" t="s">
        <v>135</v>
      </c>
      <c r="C105" s="14">
        <v>54</v>
      </c>
      <c r="D105" s="79" t="s">
        <v>23</v>
      </c>
      <c r="E105" s="16" t="s">
        <v>19</v>
      </c>
      <c r="F105" s="33">
        <v>9</v>
      </c>
      <c r="G105" s="14" t="s">
        <v>20</v>
      </c>
      <c r="H105" s="56">
        <v>39378</v>
      </c>
      <c r="I105" s="104">
        <v>35</v>
      </c>
      <c r="J105" s="105">
        <v>1</v>
      </c>
      <c r="K105" s="13">
        <v>0</v>
      </c>
      <c r="L105" s="23">
        <v>0</v>
      </c>
      <c r="M105" s="23">
        <v>0</v>
      </c>
      <c r="N105" s="23">
        <v>0</v>
      </c>
      <c r="O105" s="24">
        <f t="shared" si="5"/>
        <v>1</v>
      </c>
      <c r="P105" s="25">
        <f t="shared" si="4"/>
        <v>2.8571428571428571E-2</v>
      </c>
      <c r="Q105" s="256"/>
    </row>
    <row r="106" spans="1:18" ht="15.75" x14ac:dyDescent="0.25">
      <c r="A106" s="13">
        <v>103</v>
      </c>
      <c r="B106" s="13" t="s">
        <v>136</v>
      </c>
      <c r="C106" s="14">
        <v>60</v>
      </c>
      <c r="D106" s="50" t="s">
        <v>23</v>
      </c>
      <c r="E106" s="16" t="s">
        <v>19</v>
      </c>
      <c r="F106" s="33">
        <v>9</v>
      </c>
      <c r="G106" s="17" t="s">
        <v>24</v>
      </c>
      <c r="H106" s="134">
        <v>39375</v>
      </c>
      <c r="I106" s="101">
        <v>62</v>
      </c>
      <c r="J106" s="98">
        <v>1</v>
      </c>
      <c r="K106" s="54">
        <v>0</v>
      </c>
      <c r="L106" s="23">
        <v>0</v>
      </c>
      <c r="M106" s="23">
        <v>0</v>
      </c>
      <c r="N106" s="23">
        <v>0</v>
      </c>
      <c r="O106" s="24">
        <f t="shared" si="5"/>
        <v>1</v>
      </c>
      <c r="P106" s="25">
        <f t="shared" si="4"/>
        <v>2.8571428571428571E-2</v>
      </c>
      <c r="Q106" s="256"/>
    </row>
    <row r="107" spans="1:18" ht="15.75" x14ac:dyDescent="0.25">
      <c r="A107" s="13">
        <v>104</v>
      </c>
      <c r="B107" s="13" t="s">
        <v>138</v>
      </c>
      <c r="C107" s="14">
        <v>115</v>
      </c>
      <c r="D107" s="78" t="s">
        <v>18</v>
      </c>
      <c r="E107" s="16" t="s">
        <v>19</v>
      </c>
      <c r="F107" s="39">
        <v>9</v>
      </c>
      <c r="G107" s="54" t="s">
        <v>24</v>
      </c>
      <c r="H107" s="149">
        <v>39065</v>
      </c>
      <c r="I107" s="98">
        <v>16</v>
      </c>
      <c r="J107" s="98">
        <v>0</v>
      </c>
      <c r="K107" s="54">
        <v>0</v>
      </c>
      <c r="L107" s="23">
        <v>1</v>
      </c>
      <c r="M107" s="23">
        <v>0</v>
      </c>
      <c r="N107" s="23">
        <v>0</v>
      </c>
      <c r="O107" s="24">
        <f t="shared" si="5"/>
        <v>1</v>
      </c>
      <c r="P107" s="25">
        <f t="shared" si="4"/>
        <v>2.8571428571428571E-2</v>
      </c>
      <c r="Q107" s="256"/>
    </row>
    <row r="108" spans="1:18" ht="15.75" x14ac:dyDescent="0.25">
      <c r="A108" s="13">
        <v>105</v>
      </c>
      <c r="B108" s="13" t="s">
        <v>139</v>
      </c>
      <c r="C108" s="14">
        <v>116</v>
      </c>
      <c r="D108" s="50" t="s">
        <v>18</v>
      </c>
      <c r="E108" s="16" t="s">
        <v>19</v>
      </c>
      <c r="F108" s="33">
        <v>9</v>
      </c>
      <c r="G108" s="17" t="s">
        <v>24</v>
      </c>
      <c r="H108" s="63">
        <v>39147</v>
      </c>
      <c r="I108" s="101">
        <v>9</v>
      </c>
      <c r="J108" s="98">
        <v>1</v>
      </c>
      <c r="K108" s="57">
        <v>0</v>
      </c>
      <c r="L108" s="23">
        <v>0</v>
      </c>
      <c r="M108" s="23">
        <v>0</v>
      </c>
      <c r="N108" s="23">
        <v>0</v>
      </c>
      <c r="O108" s="24">
        <f t="shared" si="5"/>
        <v>1</v>
      </c>
      <c r="P108" s="25">
        <f t="shared" si="4"/>
        <v>2.8571428571428571E-2</v>
      </c>
      <c r="Q108" s="256"/>
    </row>
    <row r="109" spans="1:18" ht="15.75" x14ac:dyDescent="0.25">
      <c r="A109" s="13">
        <v>106</v>
      </c>
      <c r="B109" s="13" t="s">
        <v>140</v>
      </c>
      <c r="C109" s="14">
        <v>119</v>
      </c>
      <c r="D109" s="78" t="s">
        <v>33</v>
      </c>
      <c r="E109" s="16" t="s">
        <v>19</v>
      </c>
      <c r="F109" s="33">
        <v>9</v>
      </c>
      <c r="G109" s="54" t="s">
        <v>24</v>
      </c>
      <c r="H109" s="53">
        <v>39171</v>
      </c>
      <c r="I109" s="98">
        <v>39</v>
      </c>
      <c r="J109" s="98">
        <v>1</v>
      </c>
      <c r="K109" s="54">
        <v>0</v>
      </c>
      <c r="L109" s="23">
        <v>0</v>
      </c>
      <c r="M109" s="23">
        <v>0</v>
      </c>
      <c r="N109" s="23">
        <v>0</v>
      </c>
      <c r="O109" s="24">
        <f t="shared" si="5"/>
        <v>1</v>
      </c>
      <c r="P109" s="25">
        <f t="shared" si="4"/>
        <v>2.8571428571428571E-2</v>
      </c>
      <c r="Q109" s="256"/>
    </row>
    <row r="110" spans="1:18" ht="15.75" x14ac:dyDescent="0.25">
      <c r="A110" s="13">
        <v>107</v>
      </c>
      <c r="B110" s="13" t="s">
        <v>141</v>
      </c>
      <c r="C110" s="14">
        <v>125</v>
      </c>
      <c r="D110" s="78" t="s">
        <v>33</v>
      </c>
      <c r="E110" s="16" t="s">
        <v>19</v>
      </c>
      <c r="F110" s="33">
        <v>9</v>
      </c>
      <c r="G110" s="54" t="s">
        <v>24</v>
      </c>
      <c r="H110" s="53">
        <v>39343</v>
      </c>
      <c r="I110" s="98">
        <v>39</v>
      </c>
      <c r="J110" s="98">
        <v>1</v>
      </c>
      <c r="K110" s="43">
        <v>0</v>
      </c>
      <c r="L110" s="23">
        <v>0</v>
      </c>
      <c r="M110" s="23">
        <v>0</v>
      </c>
      <c r="N110" s="23">
        <v>0</v>
      </c>
      <c r="O110" s="24">
        <f t="shared" si="5"/>
        <v>1</v>
      </c>
      <c r="P110" s="25">
        <f t="shared" si="4"/>
        <v>2.8571428571428571E-2</v>
      </c>
      <c r="Q110" s="256"/>
    </row>
    <row r="111" spans="1:18" ht="15.75" x14ac:dyDescent="0.25">
      <c r="A111" s="13">
        <v>108</v>
      </c>
      <c r="B111" s="13" t="s">
        <v>142</v>
      </c>
      <c r="C111" s="14">
        <v>131</v>
      </c>
      <c r="D111" s="70" t="s">
        <v>18</v>
      </c>
      <c r="E111" s="16" t="s">
        <v>19</v>
      </c>
      <c r="F111" s="71">
        <v>9</v>
      </c>
      <c r="G111" s="50" t="s">
        <v>20</v>
      </c>
      <c r="H111" s="63">
        <v>39309</v>
      </c>
      <c r="I111" s="109" t="s">
        <v>43</v>
      </c>
      <c r="J111" s="109">
        <v>1</v>
      </c>
      <c r="K111" s="43">
        <v>0</v>
      </c>
      <c r="L111" s="23">
        <v>0</v>
      </c>
      <c r="M111" s="23">
        <v>0</v>
      </c>
      <c r="N111" s="23">
        <v>0</v>
      </c>
      <c r="O111" s="24">
        <f t="shared" si="5"/>
        <v>1</v>
      </c>
      <c r="P111" s="25">
        <f t="shared" si="4"/>
        <v>2.8571428571428571E-2</v>
      </c>
      <c r="Q111" s="256"/>
    </row>
    <row r="112" spans="1:18" ht="15.75" x14ac:dyDescent="0.25">
      <c r="A112" s="13">
        <v>109</v>
      </c>
      <c r="B112" s="13" t="s">
        <v>143</v>
      </c>
      <c r="C112" s="14">
        <v>134</v>
      </c>
      <c r="D112" s="78" t="s">
        <v>33</v>
      </c>
      <c r="E112" s="16" t="s">
        <v>19</v>
      </c>
      <c r="F112" s="33">
        <v>9</v>
      </c>
      <c r="G112" s="54" t="s">
        <v>24</v>
      </c>
      <c r="H112" s="53">
        <v>39136</v>
      </c>
      <c r="I112" s="98">
        <v>39</v>
      </c>
      <c r="J112" s="98">
        <v>1</v>
      </c>
      <c r="K112" s="43">
        <v>0</v>
      </c>
      <c r="L112" s="23">
        <v>0</v>
      </c>
      <c r="M112" s="23">
        <v>0</v>
      </c>
      <c r="N112" s="23">
        <v>0</v>
      </c>
      <c r="O112" s="24">
        <f t="shared" si="5"/>
        <v>1</v>
      </c>
      <c r="P112" s="25">
        <f t="shared" si="4"/>
        <v>2.8571428571428571E-2</v>
      </c>
      <c r="Q112" s="256"/>
    </row>
    <row r="113" spans="1:17" ht="15.75" x14ac:dyDescent="0.25">
      <c r="A113" s="13">
        <v>110</v>
      </c>
      <c r="B113" s="13" t="s">
        <v>144</v>
      </c>
      <c r="C113" s="14">
        <v>135</v>
      </c>
      <c r="D113" s="50" t="s">
        <v>18</v>
      </c>
      <c r="E113" s="16" t="s">
        <v>19</v>
      </c>
      <c r="F113" s="33">
        <v>9</v>
      </c>
      <c r="G113" s="17" t="s">
        <v>24</v>
      </c>
      <c r="H113" s="96" t="s">
        <v>145</v>
      </c>
      <c r="I113" s="101">
        <v>3</v>
      </c>
      <c r="J113" s="98">
        <v>1</v>
      </c>
      <c r="K113" s="57">
        <v>0</v>
      </c>
      <c r="L113" s="23">
        <v>0</v>
      </c>
      <c r="M113" s="23">
        <v>0</v>
      </c>
      <c r="N113" s="23">
        <v>0</v>
      </c>
      <c r="O113" s="24">
        <f t="shared" si="5"/>
        <v>1</v>
      </c>
      <c r="P113" s="25">
        <f t="shared" si="4"/>
        <v>2.8571428571428571E-2</v>
      </c>
      <c r="Q113" s="256"/>
    </row>
    <row r="114" spans="1:17" ht="15.75" x14ac:dyDescent="0.25">
      <c r="A114" s="13">
        <v>111</v>
      </c>
      <c r="B114" s="13" t="s">
        <v>146</v>
      </c>
      <c r="C114" s="14">
        <v>146</v>
      </c>
      <c r="D114" s="76" t="s">
        <v>18</v>
      </c>
      <c r="E114" s="16" t="s">
        <v>19</v>
      </c>
      <c r="F114" s="33">
        <v>9</v>
      </c>
      <c r="G114" s="57" t="s">
        <v>24</v>
      </c>
      <c r="H114" s="149">
        <v>39060</v>
      </c>
      <c r="I114" s="108">
        <v>13</v>
      </c>
      <c r="J114" s="109">
        <v>1</v>
      </c>
      <c r="K114" s="150">
        <v>0</v>
      </c>
      <c r="L114" s="23">
        <v>0</v>
      </c>
      <c r="M114" s="23">
        <v>0</v>
      </c>
      <c r="N114" s="23">
        <v>0</v>
      </c>
      <c r="O114" s="24">
        <f t="shared" si="5"/>
        <v>1</v>
      </c>
      <c r="P114" s="25">
        <f t="shared" si="4"/>
        <v>2.8571428571428571E-2</v>
      </c>
      <c r="Q114" s="256"/>
    </row>
    <row r="115" spans="1:17" ht="15.75" x14ac:dyDescent="0.25">
      <c r="A115" s="13">
        <v>112</v>
      </c>
      <c r="B115" s="13" t="s">
        <v>147</v>
      </c>
      <c r="C115" s="14">
        <v>150</v>
      </c>
      <c r="D115" s="15" t="s">
        <v>18</v>
      </c>
      <c r="E115" s="16" t="s">
        <v>19</v>
      </c>
      <c r="F115" s="33">
        <v>9</v>
      </c>
      <c r="G115" s="18" t="s">
        <v>20</v>
      </c>
      <c r="H115" s="19">
        <v>39195</v>
      </c>
      <c r="I115" s="138">
        <v>19</v>
      </c>
      <c r="J115" s="139">
        <v>1</v>
      </c>
      <c r="K115" s="22">
        <v>0</v>
      </c>
      <c r="L115" s="23">
        <v>0</v>
      </c>
      <c r="M115" s="23">
        <v>0</v>
      </c>
      <c r="N115" s="23">
        <v>0</v>
      </c>
      <c r="O115" s="24">
        <f t="shared" si="5"/>
        <v>1</v>
      </c>
      <c r="P115" s="25">
        <f t="shared" si="4"/>
        <v>2.8571428571428571E-2</v>
      </c>
      <c r="Q115" s="256"/>
    </row>
    <row r="116" spans="1:17" ht="15.75" x14ac:dyDescent="0.25">
      <c r="A116" s="13">
        <v>113</v>
      </c>
      <c r="B116" s="13" t="s">
        <v>148</v>
      </c>
      <c r="C116" s="14">
        <v>153</v>
      </c>
      <c r="D116" s="50" t="s">
        <v>18</v>
      </c>
      <c r="E116" s="16" t="s">
        <v>19</v>
      </c>
      <c r="F116" s="33">
        <v>9</v>
      </c>
      <c r="G116" s="17" t="s">
        <v>24</v>
      </c>
      <c r="H116" s="63">
        <v>39473</v>
      </c>
      <c r="I116" s="101">
        <v>9</v>
      </c>
      <c r="J116" s="98">
        <v>1</v>
      </c>
      <c r="K116" s="57">
        <v>0</v>
      </c>
      <c r="L116" s="23">
        <v>0</v>
      </c>
      <c r="M116" s="23">
        <v>0</v>
      </c>
      <c r="N116" s="23">
        <v>0</v>
      </c>
      <c r="O116" s="24">
        <f t="shared" si="5"/>
        <v>1</v>
      </c>
      <c r="P116" s="25">
        <f t="shared" si="4"/>
        <v>2.8571428571428571E-2</v>
      </c>
      <c r="Q116" s="256"/>
    </row>
    <row r="117" spans="1:17" ht="15.75" x14ac:dyDescent="0.25">
      <c r="A117" s="13">
        <v>114</v>
      </c>
      <c r="B117" s="13" t="s">
        <v>149</v>
      </c>
      <c r="C117" s="14">
        <v>154</v>
      </c>
      <c r="D117" s="50" t="s">
        <v>33</v>
      </c>
      <c r="E117" s="16" t="s">
        <v>19</v>
      </c>
      <c r="F117" s="33">
        <v>9</v>
      </c>
      <c r="G117" s="17" t="s">
        <v>20</v>
      </c>
      <c r="H117" s="51">
        <v>39326</v>
      </c>
      <c r="I117" s="101">
        <v>55</v>
      </c>
      <c r="J117" s="98">
        <v>1</v>
      </c>
      <c r="K117" s="43">
        <v>0</v>
      </c>
      <c r="L117" s="23">
        <v>0</v>
      </c>
      <c r="M117" s="23">
        <v>0</v>
      </c>
      <c r="N117" s="23">
        <v>0</v>
      </c>
      <c r="O117" s="24">
        <f t="shared" si="5"/>
        <v>1</v>
      </c>
      <c r="P117" s="25">
        <f t="shared" si="4"/>
        <v>2.8571428571428571E-2</v>
      </c>
      <c r="Q117" s="256"/>
    </row>
    <row r="118" spans="1:17" ht="15.75" x14ac:dyDescent="0.25">
      <c r="A118" s="13">
        <v>115</v>
      </c>
      <c r="B118" s="13" t="s">
        <v>150</v>
      </c>
      <c r="C118" s="14">
        <v>156</v>
      </c>
      <c r="D118" s="151" t="s">
        <v>18</v>
      </c>
      <c r="E118" s="16" t="s">
        <v>19</v>
      </c>
      <c r="F118" s="33">
        <v>9</v>
      </c>
      <c r="G118" s="152" t="s">
        <v>24</v>
      </c>
      <c r="H118" s="153">
        <v>39316</v>
      </c>
      <c r="I118" s="118">
        <v>26</v>
      </c>
      <c r="J118" s="119">
        <v>1</v>
      </c>
      <c r="K118" s="154">
        <v>0</v>
      </c>
      <c r="L118" s="23">
        <v>0</v>
      </c>
      <c r="M118" s="23">
        <v>0</v>
      </c>
      <c r="N118" s="23">
        <v>0</v>
      </c>
      <c r="O118" s="24">
        <f t="shared" si="5"/>
        <v>1</v>
      </c>
      <c r="P118" s="25">
        <f t="shared" si="4"/>
        <v>2.8571428571428571E-2</v>
      </c>
      <c r="Q118" s="256"/>
    </row>
    <row r="119" spans="1:17" ht="15.75" x14ac:dyDescent="0.25">
      <c r="A119" s="13">
        <v>116</v>
      </c>
      <c r="B119" s="13" t="s">
        <v>151</v>
      </c>
      <c r="C119" s="14">
        <v>163</v>
      </c>
      <c r="D119" s="50" t="s">
        <v>33</v>
      </c>
      <c r="E119" s="16" t="s">
        <v>19</v>
      </c>
      <c r="F119" s="33">
        <v>9</v>
      </c>
      <c r="G119" s="85" t="s">
        <v>24</v>
      </c>
      <c r="H119" s="155">
        <v>39320</v>
      </c>
      <c r="I119" s="114">
        <v>6</v>
      </c>
      <c r="J119" s="98">
        <v>1</v>
      </c>
      <c r="K119" s="57">
        <v>0</v>
      </c>
      <c r="L119" s="23">
        <v>0</v>
      </c>
      <c r="M119" s="23">
        <v>0</v>
      </c>
      <c r="N119" s="23">
        <v>0</v>
      </c>
      <c r="O119" s="24">
        <f t="shared" si="5"/>
        <v>1</v>
      </c>
      <c r="P119" s="25">
        <f t="shared" si="4"/>
        <v>2.8571428571428571E-2</v>
      </c>
      <c r="Q119" s="256"/>
    </row>
    <row r="120" spans="1:17" ht="15.75" x14ac:dyDescent="0.25">
      <c r="A120" s="13">
        <v>117</v>
      </c>
      <c r="B120" s="13" t="s">
        <v>152</v>
      </c>
      <c r="C120" s="14">
        <v>169</v>
      </c>
      <c r="D120" s="70" t="s">
        <v>33</v>
      </c>
      <c r="E120" s="16" t="s">
        <v>19</v>
      </c>
      <c r="F120" s="71">
        <v>9</v>
      </c>
      <c r="G120" s="50" t="s">
        <v>20</v>
      </c>
      <c r="H120" s="63">
        <v>39265</v>
      </c>
      <c r="I120" s="109">
        <v>2</v>
      </c>
      <c r="J120" s="109">
        <v>1</v>
      </c>
      <c r="K120" s="57">
        <v>0</v>
      </c>
      <c r="L120" s="23">
        <v>0</v>
      </c>
      <c r="M120" s="23">
        <v>0</v>
      </c>
      <c r="N120" s="23">
        <v>0</v>
      </c>
      <c r="O120" s="24">
        <f t="shared" si="5"/>
        <v>1</v>
      </c>
      <c r="P120" s="25">
        <f t="shared" si="4"/>
        <v>2.8571428571428571E-2</v>
      </c>
      <c r="Q120" s="256"/>
    </row>
    <row r="121" spans="1:17" ht="15.75" x14ac:dyDescent="0.25">
      <c r="A121" s="13">
        <v>118</v>
      </c>
      <c r="B121" s="13" t="s">
        <v>153</v>
      </c>
      <c r="C121" s="14">
        <v>176</v>
      </c>
      <c r="D121" s="65" t="s">
        <v>23</v>
      </c>
      <c r="E121" s="16" t="s">
        <v>19</v>
      </c>
      <c r="F121" s="33">
        <v>9</v>
      </c>
      <c r="G121" s="66" t="s">
        <v>24</v>
      </c>
      <c r="H121" s="67">
        <v>39381</v>
      </c>
      <c r="I121" s="125">
        <v>70</v>
      </c>
      <c r="J121" s="126">
        <v>1</v>
      </c>
      <c r="K121" s="69">
        <v>0</v>
      </c>
      <c r="L121" s="23">
        <v>0</v>
      </c>
      <c r="M121" s="23">
        <v>0</v>
      </c>
      <c r="N121" s="23">
        <v>0</v>
      </c>
      <c r="O121" s="24">
        <f t="shared" si="5"/>
        <v>1</v>
      </c>
      <c r="P121" s="25">
        <f t="shared" si="4"/>
        <v>2.8571428571428571E-2</v>
      </c>
      <c r="Q121" s="256"/>
    </row>
    <row r="122" spans="1:17" ht="15.75" x14ac:dyDescent="0.25">
      <c r="A122" s="13">
        <v>119</v>
      </c>
      <c r="B122" s="13" t="s">
        <v>154</v>
      </c>
      <c r="C122" s="14">
        <v>177</v>
      </c>
      <c r="D122" s="65" t="s">
        <v>23</v>
      </c>
      <c r="E122" s="16" t="s">
        <v>19</v>
      </c>
      <c r="F122" s="33">
        <v>9</v>
      </c>
      <c r="G122" s="66" t="s">
        <v>20</v>
      </c>
      <c r="H122" s="67">
        <v>39450</v>
      </c>
      <c r="I122" s="125">
        <v>70</v>
      </c>
      <c r="J122" s="126">
        <v>1</v>
      </c>
      <c r="K122" s="69">
        <v>0</v>
      </c>
      <c r="L122" s="23">
        <v>0</v>
      </c>
      <c r="M122" s="23">
        <v>0</v>
      </c>
      <c r="N122" s="23">
        <v>0</v>
      </c>
      <c r="O122" s="24">
        <f t="shared" si="5"/>
        <v>1</v>
      </c>
      <c r="P122" s="25">
        <f t="shared" si="4"/>
        <v>2.8571428571428571E-2</v>
      </c>
      <c r="Q122" s="256"/>
    </row>
    <row r="123" spans="1:17" ht="15.75" x14ac:dyDescent="0.25">
      <c r="A123" s="13">
        <v>120</v>
      </c>
      <c r="B123" s="13" t="s">
        <v>155</v>
      </c>
      <c r="C123" s="14">
        <v>190</v>
      </c>
      <c r="D123" s="50" t="s">
        <v>102</v>
      </c>
      <c r="E123" s="16" t="s">
        <v>19</v>
      </c>
      <c r="F123" s="33">
        <v>9</v>
      </c>
      <c r="G123" s="17" t="s">
        <v>24</v>
      </c>
      <c r="H123" s="134">
        <v>39270</v>
      </c>
      <c r="I123" s="101">
        <v>71</v>
      </c>
      <c r="J123" s="98">
        <v>1</v>
      </c>
      <c r="K123" s="43">
        <v>0</v>
      </c>
      <c r="L123" s="23">
        <v>0</v>
      </c>
      <c r="M123" s="23">
        <v>0</v>
      </c>
      <c r="N123" s="23">
        <v>0</v>
      </c>
      <c r="O123" s="24">
        <f t="shared" si="5"/>
        <v>1</v>
      </c>
      <c r="P123" s="25">
        <f t="shared" si="4"/>
        <v>2.8571428571428571E-2</v>
      </c>
      <c r="Q123" s="256"/>
    </row>
    <row r="124" spans="1:17" ht="15.75" x14ac:dyDescent="0.25">
      <c r="A124" s="13">
        <v>121</v>
      </c>
      <c r="B124" s="13" t="s">
        <v>156</v>
      </c>
      <c r="C124" s="14">
        <v>197</v>
      </c>
      <c r="D124" s="50" t="s">
        <v>23</v>
      </c>
      <c r="E124" s="16" t="s">
        <v>19</v>
      </c>
      <c r="F124" s="33">
        <v>9</v>
      </c>
      <c r="G124" s="17" t="s">
        <v>24</v>
      </c>
      <c r="H124" s="56">
        <v>39062</v>
      </c>
      <c r="I124" s="101">
        <v>93</v>
      </c>
      <c r="J124" s="98">
        <v>0</v>
      </c>
      <c r="K124" s="54">
        <v>0</v>
      </c>
      <c r="L124" s="23">
        <v>0</v>
      </c>
      <c r="M124" s="23">
        <v>1</v>
      </c>
      <c r="N124" s="23">
        <v>0</v>
      </c>
      <c r="O124" s="24">
        <f t="shared" si="5"/>
        <v>1</v>
      </c>
      <c r="P124" s="25">
        <f t="shared" si="4"/>
        <v>2.8571428571428571E-2</v>
      </c>
      <c r="Q124" s="256"/>
    </row>
    <row r="125" spans="1:17" ht="15.75" x14ac:dyDescent="0.25">
      <c r="A125" s="13">
        <v>122</v>
      </c>
      <c r="B125" s="13" t="s">
        <v>157</v>
      </c>
      <c r="C125" s="14">
        <v>205</v>
      </c>
      <c r="D125" s="65" t="s">
        <v>23</v>
      </c>
      <c r="E125" s="16" t="s">
        <v>19</v>
      </c>
      <c r="F125" s="33">
        <v>9</v>
      </c>
      <c r="G125" s="66" t="s">
        <v>24</v>
      </c>
      <c r="H125" s="67">
        <v>39271</v>
      </c>
      <c r="I125" s="125">
        <v>70</v>
      </c>
      <c r="J125" s="126">
        <v>1</v>
      </c>
      <c r="K125" s="69">
        <v>0</v>
      </c>
      <c r="L125" s="23">
        <v>0</v>
      </c>
      <c r="M125" s="23">
        <v>0</v>
      </c>
      <c r="N125" s="23">
        <v>0</v>
      </c>
      <c r="O125" s="24">
        <f t="shared" si="5"/>
        <v>1</v>
      </c>
      <c r="P125" s="25">
        <f t="shared" si="4"/>
        <v>2.8571428571428571E-2</v>
      </c>
      <c r="Q125" s="256"/>
    </row>
    <row r="126" spans="1:17" ht="15.75" x14ac:dyDescent="0.25">
      <c r="A126" s="13">
        <v>123</v>
      </c>
      <c r="B126" s="13" t="s">
        <v>158</v>
      </c>
      <c r="C126" s="14">
        <v>206</v>
      </c>
      <c r="D126" s="65" t="s">
        <v>23</v>
      </c>
      <c r="E126" s="16" t="s">
        <v>19</v>
      </c>
      <c r="F126" s="17">
        <v>9</v>
      </c>
      <c r="G126" s="66" t="s">
        <v>24</v>
      </c>
      <c r="H126" s="67">
        <v>39253</v>
      </c>
      <c r="I126" s="66">
        <v>70</v>
      </c>
      <c r="J126" s="68">
        <v>1</v>
      </c>
      <c r="K126" s="69">
        <v>0</v>
      </c>
      <c r="L126" s="23">
        <v>0</v>
      </c>
      <c r="M126" s="23">
        <v>0</v>
      </c>
      <c r="N126" s="23">
        <v>0</v>
      </c>
      <c r="O126" s="24">
        <f t="shared" si="5"/>
        <v>1</v>
      </c>
      <c r="P126" s="25">
        <f t="shared" si="4"/>
        <v>2.8571428571428571E-2</v>
      </c>
      <c r="Q126" s="256"/>
    </row>
    <row r="127" spans="1:17" ht="15.75" x14ac:dyDescent="0.25">
      <c r="A127" s="13">
        <v>124</v>
      </c>
      <c r="B127" s="13" t="s">
        <v>159</v>
      </c>
      <c r="C127" s="14">
        <v>216</v>
      </c>
      <c r="D127" s="50" t="s">
        <v>102</v>
      </c>
      <c r="E127" s="16" t="s">
        <v>19</v>
      </c>
      <c r="F127" s="33">
        <v>9</v>
      </c>
      <c r="G127" s="17" t="s">
        <v>20</v>
      </c>
      <c r="H127" s="63">
        <v>39356</v>
      </c>
      <c r="I127" s="101">
        <v>71</v>
      </c>
      <c r="J127" s="98">
        <v>1</v>
      </c>
      <c r="K127" s="43">
        <v>0</v>
      </c>
      <c r="L127" s="23">
        <v>0</v>
      </c>
      <c r="M127" s="23">
        <v>0</v>
      </c>
      <c r="N127" s="23">
        <v>0</v>
      </c>
      <c r="O127" s="24">
        <f t="shared" si="5"/>
        <v>1</v>
      </c>
      <c r="P127" s="25">
        <f t="shared" si="4"/>
        <v>2.8571428571428571E-2</v>
      </c>
      <c r="Q127" s="256"/>
    </row>
    <row r="128" spans="1:17" ht="15.75" x14ac:dyDescent="0.25">
      <c r="A128" s="13">
        <v>125</v>
      </c>
      <c r="B128" s="13" t="s">
        <v>160</v>
      </c>
      <c r="C128" s="14">
        <v>222</v>
      </c>
      <c r="D128" s="50" t="s">
        <v>23</v>
      </c>
      <c r="E128" s="16" t="s">
        <v>19</v>
      </c>
      <c r="F128" s="33">
        <v>9</v>
      </c>
      <c r="G128" s="76" t="s">
        <v>20</v>
      </c>
      <c r="H128" s="63">
        <v>39043</v>
      </c>
      <c r="I128" s="108">
        <v>72</v>
      </c>
      <c r="J128" s="109">
        <v>1</v>
      </c>
      <c r="K128" s="57">
        <v>0</v>
      </c>
      <c r="L128" s="23">
        <v>0</v>
      </c>
      <c r="M128" s="23">
        <v>0</v>
      </c>
      <c r="N128" s="23">
        <v>0</v>
      </c>
      <c r="O128" s="24">
        <f t="shared" si="5"/>
        <v>1</v>
      </c>
      <c r="P128" s="25">
        <f t="shared" si="4"/>
        <v>2.8571428571428571E-2</v>
      </c>
      <c r="Q128" s="256"/>
    </row>
    <row r="129" spans="1:17" ht="15.75" x14ac:dyDescent="0.25">
      <c r="A129" s="13">
        <v>126</v>
      </c>
      <c r="B129" s="13" t="s">
        <v>161</v>
      </c>
      <c r="C129" s="14">
        <v>8</v>
      </c>
      <c r="D129" s="50" t="s">
        <v>23</v>
      </c>
      <c r="E129" s="16" t="s">
        <v>19</v>
      </c>
      <c r="F129" s="33">
        <v>9</v>
      </c>
      <c r="G129" s="17" t="s">
        <v>24</v>
      </c>
      <c r="H129" s="53">
        <v>39199</v>
      </c>
      <c r="I129" s="108">
        <v>51</v>
      </c>
      <c r="J129" s="109">
        <v>0</v>
      </c>
      <c r="K129" s="57">
        <v>0</v>
      </c>
      <c r="L129" s="23">
        <v>0</v>
      </c>
      <c r="M129" s="23">
        <v>0</v>
      </c>
      <c r="N129" s="23">
        <v>0</v>
      </c>
      <c r="O129" s="24">
        <f t="shared" si="5"/>
        <v>0</v>
      </c>
      <c r="P129" s="25">
        <f t="shared" si="4"/>
        <v>0</v>
      </c>
      <c r="Q129" s="256"/>
    </row>
    <row r="130" spans="1:17" ht="15.75" x14ac:dyDescent="0.25">
      <c r="A130" s="13">
        <v>127</v>
      </c>
      <c r="B130" s="13" t="s">
        <v>162</v>
      </c>
      <c r="C130" s="13">
        <v>17</v>
      </c>
      <c r="D130" s="50" t="s">
        <v>23</v>
      </c>
      <c r="E130" s="16" t="s">
        <v>19</v>
      </c>
      <c r="F130" s="33">
        <v>9</v>
      </c>
      <c r="G130" s="76" t="s">
        <v>20</v>
      </c>
      <c r="H130" s="51">
        <v>39399</v>
      </c>
      <c r="I130" s="136">
        <v>34</v>
      </c>
      <c r="J130" s="109">
        <v>0</v>
      </c>
      <c r="K130" s="57">
        <v>0</v>
      </c>
      <c r="L130" s="23">
        <v>0</v>
      </c>
      <c r="M130" s="23">
        <v>0</v>
      </c>
      <c r="N130" s="23">
        <v>0</v>
      </c>
      <c r="O130" s="24">
        <f t="shared" si="5"/>
        <v>0</v>
      </c>
      <c r="P130" s="25">
        <f t="shared" si="4"/>
        <v>0</v>
      </c>
      <c r="Q130" s="256"/>
    </row>
    <row r="131" spans="1:17" ht="15.75" x14ac:dyDescent="0.25">
      <c r="A131" s="13">
        <v>128</v>
      </c>
      <c r="B131" s="13" t="s">
        <v>163</v>
      </c>
      <c r="C131" s="14">
        <v>26</v>
      </c>
      <c r="D131" s="79" t="s">
        <v>23</v>
      </c>
      <c r="E131" s="16" t="s">
        <v>19</v>
      </c>
      <c r="F131" s="33">
        <v>9</v>
      </c>
      <c r="G131" s="17" t="s">
        <v>164</v>
      </c>
      <c r="H131" s="63">
        <v>39314</v>
      </c>
      <c r="I131" s="101">
        <v>37</v>
      </c>
      <c r="J131" s="98">
        <v>0</v>
      </c>
      <c r="K131" s="57">
        <v>0</v>
      </c>
      <c r="L131" s="23">
        <v>0</v>
      </c>
      <c r="M131" s="23">
        <v>0</v>
      </c>
      <c r="N131" s="23">
        <v>0</v>
      </c>
      <c r="O131" s="24">
        <f t="shared" si="5"/>
        <v>0</v>
      </c>
      <c r="P131" s="25">
        <f t="shared" si="4"/>
        <v>0</v>
      </c>
      <c r="Q131" s="256"/>
    </row>
    <row r="132" spans="1:17" ht="15.75" x14ac:dyDescent="0.25">
      <c r="A132" s="13">
        <v>129</v>
      </c>
      <c r="B132" s="13" t="s">
        <v>165</v>
      </c>
      <c r="C132" s="13">
        <v>27</v>
      </c>
      <c r="D132" s="50" t="s">
        <v>23</v>
      </c>
      <c r="E132" s="16" t="s">
        <v>19</v>
      </c>
      <c r="F132" s="33">
        <v>9</v>
      </c>
      <c r="G132" s="17" t="s">
        <v>24</v>
      </c>
      <c r="H132" s="63">
        <v>39239</v>
      </c>
      <c r="I132" s="101">
        <v>31</v>
      </c>
      <c r="J132" s="98">
        <v>0</v>
      </c>
      <c r="K132" s="54">
        <v>0</v>
      </c>
      <c r="L132" s="23">
        <v>0</v>
      </c>
      <c r="M132" s="23">
        <v>0</v>
      </c>
      <c r="N132" s="23">
        <v>0</v>
      </c>
      <c r="O132" s="24">
        <f t="shared" ref="O132:O163" si="6">SUM(J132:N132)</f>
        <v>0</v>
      </c>
      <c r="P132" s="25">
        <f t="shared" ref="P132:P195" si="7">O132/35</f>
        <v>0</v>
      </c>
      <c r="Q132" s="256"/>
    </row>
    <row r="133" spans="1:17" ht="15.75" x14ac:dyDescent="0.25">
      <c r="A133" s="13">
        <v>130</v>
      </c>
      <c r="B133" s="13" t="s">
        <v>166</v>
      </c>
      <c r="C133" s="14">
        <v>28</v>
      </c>
      <c r="D133" s="50" t="s">
        <v>23</v>
      </c>
      <c r="E133" s="16" t="s">
        <v>19</v>
      </c>
      <c r="F133" s="33">
        <v>9</v>
      </c>
      <c r="G133" s="17" t="s">
        <v>24</v>
      </c>
      <c r="H133" s="63">
        <v>39189</v>
      </c>
      <c r="I133" s="101">
        <v>47</v>
      </c>
      <c r="J133" s="98">
        <v>0</v>
      </c>
      <c r="K133" s="54">
        <v>0</v>
      </c>
      <c r="L133" s="23">
        <v>0</v>
      </c>
      <c r="M133" s="23">
        <v>0</v>
      </c>
      <c r="N133" s="23">
        <v>0</v>
      </c>
      <c r="O133" s="24">
        <f t="shared" si="6"/>
        <v>0</v>
      </c>
      <c r="P133" s="25">
        <f t="shared" si="7"/>
        <v>0</v>
      </c>
      <c r="Q133" s="256"/>
    </row>
    <row r="134" spans="1:17" ht="15.75" x14ac:dyDescent="0.25">
      <c r="A134" s="13">
        <v>131</v>
      </c>
      <c r="B134" s="13" t="s">
        <v>167</v>
      </c>
      <c r="C134" s="13">
        <v>29</v>
      </c>
      <c r="D134" s="50" t="s">
        <v>23</v>
      </c>
      <c r="E134" s="16" t="s">
        <v>19</v>
      </c>
      <c r="F134" s="33">
        <v>9</v>
      </c>
      <c r="G134" s="76" t="s">
        <v>24</v>
      </c>
      <c r="H134" s="63">
        <v>39121</v>
      </c>
      <c r="I134" s="98">
        <v>58</v>
      </c>
      <c r="J134" s="98">
        <v>0</v>
      </c>
      <c r="K134" s="57">
        <v>0</v>
      </c>
      <c r="L134" s="23">
        <v>0</v>
      </c>
      <c r="M134" s="23">
        <v>0</v>
      </c>
      <c r="N134" s="23">
        <v>0</v>
      </c>
      <c r="O134" s="24">
        <f t="shared" si="6"/>
        <v>0</v>
      </c>
      <c r="P134" s="25">
        <f t="shared" si="7"/>
        <v>0</v>
      </c>
      <c r="Q134" s="256"/>
    </row>
    <row r="135" spans="1:17" ht="15.75" x14ac:dyDescent="0.25">
      <c r="A135" s="13">
        <v>132</v>
      </c>
      <c r="B135" s="13" t="s">
        <v>168</v>
      </c>
      <c r="C135" s="14">
        <v>34</v>
      </c>
      <c r="D135" s="50" t="s">
        <v>23</v>
      </c>
      <c r="E135" s="16" t="s">
        <v>19</v>
      </c>
      <c r="F135" s="33">
        <v>9</v>
      </c>
      <c r="G135" s="17" t="s">
        <v>20</v>
      </c>
      <c r="H135" s="53">
        <v>39165</v>
      </c>
      <c r="I135" s="108">
        <v>51</v>
      </c>
      <c r="J135" s="109">
        <v>0</v>
      </c>
      <c r="K135" s="57">
        <v>0</v>
      </c>
      <c r="L135" s="23">
        <v>0</v>
      </c>
      <c r="M135" s="23">
        <v>0</v>
      </c>
      <c r="N135" s="23">
        <v>0</v>
      </c>
      <c r="O135" s="24">
        <f t="shared" si="6"/>
        <v>0</v>
      </c>
      <c r="P135" s="25">
        <f t="shared" si="7"/>
        <v>0</v>
      </c>
      <c r="Q135" s="256"/>
    </row>
    <row r="136" spans="1:17" ht="15.75" x14ac:dyDescent="0.25">
      <c r="A136" s="13">
        <v>133</v>
      </c>
      <c r="B136" s="13" t="s">
        <v>169</v>
      </c>
      <c r="C136" s="13">
        <v>39</v>
      </c>
      <c r="D136" s="50" t="s">
        <v>23</v>
      </c>
      <c r="E136" s="16" t="s">
        <v>19</v>
      </c>
      <c r="F136" s="33">
        <v>9</v>
      </c>
      <c r="G136" s="17" t="s">
        <v>20</v>
      </c>
      <c r="H136" s="63">
        <v>39234</v>
      </c>
      <c r="I136" s="101">
        <v>81</v>
      </c>
      <c r="J136" s="98">
        <v>0</v>
      </c>
      <c r="K136" s="57">
        <v>0</v>
      </c>
      <c r="L136" s="23">
        <v>0</v>
      </c>
      <c r="M136" s="23">
        <v>0</v>
      </c>
      <c r="N136" s="23">
        <v>0</v>
      </c>
      <c r="O136" s="24">
        <f t="shared" si="6"/>
        <v>0</v>
      </c>
      <c r="P136" s="25">
        <f t="shared" si="7"/>
        <v>0</v>
      </c>
      <c r="Q136" s="256"/>
    </row>
    <row r="137" spans="1:17" ht="15.75" x14ac:dyDescent="0.25">
      <c r="A137" s="13">
        <v>134</v>
      </c>
      <c r="B137" s="13" t="s">
        <v>170</v>
      </c>
      <c r="C137" s="13">
        <v>41</v>
      </c>
      <c r="D137" s="50" t="s">
        <v>23</v>
      </c>
      <c r="E137" s="16" t="s">
        <v>19</v>
      </c>
      <c r="F137" s="17">
        <v>9</v>
      </c>
      <c r="G137" s="17" t="s">
        <v>24</v>
      </c>
      <c r="H137" s="63">
        <v>39211</v>
      </c>
      <c r="I137" s="101">
        <v>47</v>
      </c>
      <c r="J137" s="98">
        <v>0</v>
      </c>
      <c r="K137" s="54">
        <v>0</v>
      </c>
      <c r="L137" s="23">
        <v>0</v>
      </c>
      <c r="M137" s="23">
        <v>0</v>
      </c>
      <c r="N137" s="23">
        <v>0</v>
      </c>
      <c r="O137" s="24">
        <f t="shared" si="6"/>
        <v>0</v>
      </c>
      <c r="P137" s="25">
        <f t="shared" si="7"/>
        <v>0</v>
      </c>
      <c r="Q137" s="256"/>
    </row>
    <row r="138" spans="1:17" ht="15.75" x14ac:dyDescent="0.25">
      <c r="A138" s="13">
        <v>135</v>
      </c>
      <c r="B138" s="13" t="s">
        <v>171</v>
      </c>
      <c r="C138" s="14">
        <v>42</v>
      </c>
      <c r="D138" s="58" t="s">
        <v>23</v>
      </c>
      <c r="E138" s="16" t="s">
        <v>19</v>
      </c>
      <c r="F138" s="54">
        <v>9</v>
      </c>
      <c r="G138" s="49" t="s">
        <v>20</v>
      </c>
      <c r="H138" s="59">
        <v>39329</v>
      </c>
      <c r="I138" s="145">
        <v>67</v>
      </c>
      <c r="J138" s="145">
        <v>0</v>
      </c>
      <c r="K138" s="91">
        <v>0</v>
      </c>
      <c r="L138" s="23">
        <v>0</v>
      </c>
      <c r="M138" s="23">
        <v>0</v>
      </c>
      <c r="N138" s="23">
        <v>0</v>
      </c>
      <c r="O138" s="24">
        <f t="shared" si="6"/>
        <v>0</v>
      </c>
      <c r="P138" s="25">
        <f t="shared" si="7"/>
        <v>0</v>
      </c>
      <c r="Q138" s="256"/>
    </row>
    <row r="139" spans="1:17" ht="15.75" x14ac:dyDescent="0.25">
      <c r="A139" s="13">
        <v>136</v>
      </c>
      <c r="B139" s="13" t="s">
        <v>172</v>
      </c>
      <c r="C139" s="14">
        <v>44</v>
      </c>
      <c r="D139" s="50" t="s">
        <v>23</v>
      </c>
      <c r="E139" s="16" t="s">
        <v>19</v>
      </c>
      <c r="F139" s="17">
        <v>9</v>
      </c>
      <c r="G139" s="76" t="s">
        <v>24</v>
      </c>
      <c r="H139" s="63">
        <v>39386</v>
      </c>
      <c r="I139" s="98">
        <v>58</v>
      </c>
      <c r="J139" s="98">
        <v>0</v>
      </c>
      <c r="K139" s="57">
        <v>0</v>
      </c>
      <c r="L139" s="23">
        <v>0</v>
      </c>
      <c r="M139" s="23">
        <v>0</v>
      </c>
      <c r="N139" s="23">
        <v>0</v>
      </c>
      <c r="O139" s="24">
        <f t="shared" si="6"/>
        <v>0</v>
      </c>
      <c r="P139" s="25">
        <f t="shared" si="7"/>
        <v>0</v>
      </c>
      <c r="Q139" s="256"/>
    </row>
    <row r="140" spans="1:17" ht="15.75" x14ac:dyDescent="0.25">
      <c r="A140" s="13">
        <v>137</v>
      </c>
      <c r="B140" s="13" t="s">
        <v>173</v>
      </c>
      <c r="C140" s="14">
        <v>47</v>
      </c>
      <c r="D140" s="156" t="s">
        <v>23</v>
      </c>
      <c r="E140" s="16" t="s">
        <v>19</v>
      </c>
      <c r="F140" s="17">
        <v>9</v>
      </c>
      <c r="G140" s="85" t="s">
        <v>24</v>
      </c>
      <c r="H140" s="155">
        <v>39080</v>
      </c>
      <c r="I140" s="136">
        <v>69</v>
      </c>
      <c r="J140" s="109">
        <v>0</v>
      </c>
      <c r="K140" s="57">
        <v>0</v>
      </c>
      <c r="L140" s="23">
        <v>0</v>
      </c>
      <c r="M140" s="23">
        <v>0</v>
      </c>
      <c r="N140" s="23">
        <v>0</v>
      </c>
      <c r="O140" s="24">
        <f t="shared" si="6"/>
        <v>0</v>
      </c>
      <c r="P140" s="25">
        <f t="shared" si="7"/>
        <v>0</v>
      </c>
      <c r="Q140" s="256"/>
    </row>
    <row r="141" spans="1:17" ht="15.75" x14ac:dyDescent="0.25">
      <c r="A141" s="13">
        <v>138</v>
      </c>
      <c r="B141" s="13" t="s">
        <v>174</v>
      </c>
      <c r="C141" s="14">
        <v>48</v>
      </c>
      <c r="D141" s="62" t="s">
        <v>23</v>
      </c>
      <c r="E141" s="16" t="s">
        <v>19</v>
      </c>
      <c r="F141" s="17">
        <v>9</v>
      </c>
      <c r="G141" s="27" t="s">
        <v>20</v>
      </c>
      <c r="H141" s="28">
        <v>39195</v>
      </c>
      <c r="I141" s="36">
        <v>57</v>
      </c>
      <c r="J141" s="37">
        <v>0</v>
      </c>
      <c r="K141" s="31">
        <v>0</v>
      </c>
      <c r="L141" s="23">
        <v>0</v>
      </c>
      <c r="M141" s="23">
        <v>0</v>
      </c>
      <c r="N141" s="23">
        <v>0</v>
      </c>
      <c r="O141" s="24">
        <f t="shared" si="6"/>
        <v>0</v>
      </c>
      <c r="P141" s="25">
        <f t="shared" si="7"/>
        <v>0</v>
      </c>
      <c r="Q141" s="256"/>
    </row>
    <row r="142" spans="1:17" ht="15.75" x14ac:dyDescent="0.25">
      <c r="A142" s="13">
        <v>139</v>
      </c>
      <c r="B142" s="13" t="s">
        <v>175</v>
      </c>
      <c r="C142" s="14">
        <v>51</v>
      </c>
      <c r="D142" s="157" t="s">
        <v>23</v>
      </c>
      <c r="E142" s="16" t="s">
        <v>19</v>
      </c>
      <c r="F142" s="17">
        <v>9</v>
      </c>
      <c r="G142" s="158" t="s">
        <v>20</v>
      </c>
      <c r="H142" s="134">
        <v>39431</v>
      </c>
      <c r="I142" s="159" t="s">
        <v>176</v>
      </c>
      <c r="J142" s="160" t="s">
        <v>177</v>
      </c>
      <c r="K142" s="43">
        <v>0</v>
      </c>
      <c r="L142" s="23">
        <v>0</v>
      </c>
      <c r="M142" s="23">
        <v>0</v>
      </c>
      <c r="N142" s="23">
        <v>0</v>
      </c>
      <c r="O142" s="24">
        <f t="shared" si="6"/>
        <v>0</v>
      </c>
      <c r="P142" s="25">
        <f t="shared" si="7"/>
        <v>0</v>
      </c>
      <c r="Q142" s="256"/>
    </row>
    <row r="143" spans="1:17" ht="15.75" x14ac:dyDescent="0.25">
      <c r="A143" s="13">
        <v>140</v>
      </c>
      <c r="B143" s="13" t="s">
        <v>178</v>
      </c>
      <c r="C143" s="14">
        <v>53</v>
      </c>
      <c r="D143" s="62" t="s">
        <v>23</v>
      </c>
      <c r="E143" s="16" t="s">
        <v>19</v>
      </c>
      <c r="F143" s="17">
        <v>9</v>
      </c>
      <c r="G143" s="27" t="s">
        <v>24</v>
      </c>
      <c r="H143" s="28">
        <v>39169</v>
      </c>
      <c r="I143" s="36">
        <v>57</v>
      </c>
      <c r="J143" s="37">
        <v>0</v>
      </c>
      <c r="K143" s="31">
        <v>0</v>
      </c>
      <c r="L143" s="23">
        <v>0</v>
      </c>
      <c r="M143" s="23">
        <v>0</v>
      </c>
      <c r="N143" s="23">
        <v>0</v>
      </c>
      <c r="O143" s="24">
        <f t="shared" si="6"/>
        <v>0</v>
      </c>
      <c r="P143" s="25">
        <f t="shared" si="7"/>
        <v>0</v>
      </c>
      <c r="Q143" s="256"/>
    </row>
    <row r="144" spans="1:17" ht="15.75" x14ac:dyDescent="0.25">
      <c r="A144" s="13">
        <v>141</v>
      </c>
      <c r="B144" s="13" t="s">
        <v>179</v>
      </c>
      <c r="C144" s="14">
        <v>61</v>
      </c>
      <c r="D144" s="157" t="s">
        <v>23</v>
      </c>
      <c r="E144" s="16" t="s">
        <v>19</v>
      </c>
      <c r="F144" s="17">
        <v>9</v>
      </c>
      <c r="G144" s="157" t="s">
        <v>24</v>
      </c>
      <c r="H144" s="134">
        <v>39125</v>
      </c>
      <c r="I144" s="159" t="s">
        <v>176</v>
      </c>
      <c r="J144" s="160" t="s">
        <v>177</v>
      </c>
      <c r="K144" s="43">
        <v>0</v>
      </c>
      <c r="L144" s="23">
        <v>0</v>
      </c>
      <c r="M144" s="23">
        <v>0</v>
      </c>
      <c r="N144" s="23">
        <v>0</v>
      </c>
      <c r="O144" s="24">
        <f t="shared" si="6"/>
        <v>0</v>
      </c>
      <c r="P144" s="25">
        <f t="shared" si="7"/>
        <v>0</v>
      </c>
      <c r="Q144" s="256"/>
    </row>
    <row r="145" spans="1:17" ht="15.75" x14ac:dyDescent="0.25">
      <c r="A145" s="13">
        <v>142</v>
      </c>
      <c r="B145" s="13" t="s">
        <v>180</v>
      </c>
      <c r="C145" s="14">
        <v>62</v>
      </c>
      <c r="D145" s="157" t="s">
        <v>23</v>
      </c>
      <c r="E145" s="16" t="s">
        <v>19</v>
      </c>
      <c r="F145" s="17">
        <v>9</v>
      </c>
      <c r="G145" s="158" t="s">
        <v>20</v>
      </c>
      <c r="H145" s="134">
        <v>39273</v>
      </c>
      <c r="I145" s="159" t="s">
        <v>176</v>
      </c>
      <c r="J145" s="160" t="s">
        <v>177</v>
      </c>
      <c r="K145" s="43">
        <v>0</v>
      </c>
      <c r="L145" s="23">
        <v>0</v>
      </c>
      <c r="M145" s="23">
        <v>0</v>
      </c>
      <c r="N145" s="23">
        <v>0</v>
      </c>
      <c r="O145" s="24">
        <f t="shared" si="6"/>
        <v>0</v>
      </c>
      <c r="P145" s="25">
        <f t="shared" si="7"/>
        <v>0</v>
      </c>
      <c r="Q145" s="256"/>
    </row>
    <row r="146" spans="1:17" ht="15.75" x14ac:dyDescent="0.25">
      <c r="A146" s="13">
        <v>143</v>
      </c>
      <c r="B146" s="13" t="s">
        <v>181</v>
      </c>
      <c r="C146" s="14">
        <v>64</v>
      </c>
      <c r="D146" s="157" t="s">
        <v>23</v>
      </c>
      <c r="E146" s="16" t="s">
        <v>19</v>
      </c>
      <c r="F146" s="17">
        <v>9</v>
      </c>
      <c r="G146" s="157" t="s">
        <v>24</v>
      </c>
      <c r="H146" s="134">
        <v>39140</v>
      </c>
      <c r="I146" s="159" t="s">
        <v>176</v>
      </c>
      <c r="J146" s="160" t="s">
        <v>177</v>
      </c>
      <c r="K146" s="43">
        <v>0</v>
      </c>
      <c r="L146" s="23">
        <v>0</v>
      </c>
      <c r="M146" s="23">
        <v>0</v>
      </c>
      <c r="N146" s="23">
        <v>0</v>
      </c>
      <c r="O146" s="24">
        <f t="shared" si="6"/>
        <v>0</v>
      </c>
      <c r="P146" s="25">
        <f t="shared" si="7"/>
        <v>0</v>
      </c>
      <c r="Q146" s="256"/>
    </row>
    <row r="147" spans="1:17" ht="15.75" x14ac:dyDescent="0.25">
      <c r="A147" s="13">
        <v>144</v>
      </c>
      <c r="B147" s="13" t="s">
        <v>182</v>
      </c>
      <c r="C147" s="14">
        <v>69</v>
      </c>
      <c r="D147" s="157" t="s">
        <v>23</v>
      </c>
      <c r="E147" s="16" t="s">
        <v>19</v>
      </c>
      <c r="F147" s="17">
        <v>9</v>
      </c>
      <c r="G147" s="158" t="s">
        <v>20</v>
      </c>
      <c r="H147" s="134">
        <v>39044</v>
      </c>
      <c r="I147" s="159" t="s">
        <v>176</v>
      </c>
      <c r="J147" s="160" t="s">
        <v>183</v>
      </c>
      <c r="K147" s="43">
        <v>0</v>
      </c>
      <c r="L147" s="23">
        <v>0</v>
      </c>
      <c r="M147" s="23">
        <v>0</v>
      </c>
      <c r="N147" s="23">
        <v>0</v>
      </c>
      <c r="O147" s="24">
        <f t="shared" si="6"/>
        <v>0</v>
      </c>
      <c r="P147" s="25">
        <f t="shared" si="7"/>
        <v>0</v>
      </c>
      <c r="Q147" s="256"/>
    </row>
    <row r="148" spans="1:17" ht="15.75" x14ac:dyDescent="0.25">
      <c r="A148" s="13">
        <v>145</v>
      </c>
      <c r="B148" s="13" t="s">
        <v>184</v>
      </c>
      <c r="C148" s="14">
        <v>80</v>
      </c>
      <c r="D148" s="62" t="s">
        <v>23</v>
      </c>
      <c r="E148" s="16" t="s">
        <v>19</v>
      </c>
      <c r="F148" s="17">
        <v>9</v>
      </c>
      <c r="G148" s="27" t="s">
        <v>24</v>
      </c>
      <c r="H148" s="28">
        <v>39200</v>
      </c>
      <c r="I148" s="36">
        <v>57</v>
      </c>
      <c r="J148" s="37">
        <v>0</v>
      </c>
      <c r="K148" s="31">
        <v>0</v>
      </c>
      <c r="L148" s="23">
        <v>0</v>
      </c>
      <c r="M148" s="23">
        <v>0</v>
      </c>
      <c r="N148" s="23">
        <v>0</v>
      </c>
      <c r="O148" s="24">
        <f t="shared" si="6"/>
        <v>0</v>
      </c>
      <c r="P148" s="25">
        <f t="shared" si="7"/>
        <v>0</v>
      </c>
      <c r="Q148" s="256"/>
    </row>
    <row r="149" spans="1:17" ht="15.75" x14ac:dyDescent="0.25">
      <c r="A149" s="13">
        <v>146</v>
      </c>
      <c r="B149" s="13" t="s">
        <v>185</v>
      </c>
      <c r="C149" s="14">
        <v>81</v>
      </c>
      <c r="D149" s="50" t="s">
        <v>23</v>
      </c>
      <c r="E149" s="16" t="s">
        <v>19</v>
      </c>
      <c r="F149" s="17">
        <v>9</v>
      </c>
      <c r="G149" s="17" t="s">
        <v>20</v>
      </c>
      <c r="H149" s="63">
        <v>39145</v>
      </c>
      <c r="I149" s="101">
        <v>38</v>
      </c>
      <c r="J149" s="98">
        <v>0</v>
      </c>
      <c r="K149" s="54">
        <v>0</v>
      </c>
      <c r="L149" s="23">
        <v>0</v>
      </c>
      <c r="M149" s="23">
        <v>0</v>
      </c>
      <c r="N149" s="23">
        <v>0</v>
      </c>
      <c r="O149" s="24">
        <f t="shared" si="6"/>
        <v>0</v>
      </c>
      <c r="P149" s="25">
        <f t="shared" si="7"/>
        <v>0</v>
      </c>
      <c r="Q149" s="256"/>
    </row>
    <row r="150" spans="1:17" ht="15.75" x14ac:dyDescent="0.25">
      <c r="A150" s="13">
        <v>147</v>
      </c>
      <c r="B150" s="13" t="s">
        <v>186</v>
      </c>
      <c r="C150" s="14">
        <v>82</v>
      </c>
      <c r="D150" s="50" t="s">
        <v>23</v>
      </c>
      <c r="E150" s="16" t="s">
        <v>19</v>
      </c>
      <c r="F150" s="17">
        <v>9</v>
      </c>
      <c r="G150" s="17" t="s">
        <v>24</v>
      </c>
      <c r="H150" s="63">
        <v>39083</v>
      </c>
      <c r="I150" s="101">
        <v>62</v>
      </c>
      <c r="J150" s="98">
        <v>0</v>
      </c>
      <c r="K150" s="54">
        <v>0</v>
      </c>
      <c r="L150" s="23">
        <v>0</v>
      </c>
      <c r="M150" s="23">
        <v>0</v>
      </c>
      <c r="N150" s="23">
        <v>0</v>
      </c>
      <c r="O150" s="24">
        <f t="shared" si="6"/>
        <v>0</v>
      </c>
      <c r="P150" s="25">
        <f t="shared" si="7"/>
        <v>0</v>
      </c>
      <c r="Q150" s="256"/>
    </row>
    <row r="151" spans="1:17" ht="15.75" x14ac:dyDescent="0.25">
      <c r="A151" s="13">
        <v>148</v>
      </c>
      <c r="B151" s="13" t="s">
        <v>187</v>
      </c>
      <c r="C151" s="14">
        <v>89</v>
      </c>
      <c r="D151" s="62" t="s">
        <v>23</v>
      </c>
      <c r="E151" s="16" t="s">
        <v>19</v>
      </c>
      <c r="F151" s="17">
        <v>9</v>
      </c>
      <c r="G151" s="27" t="s">
        <v>24</v>
      </c>
      <c r="H151" s="28">
        <v>39073</v>
      </c>
      <c r="I151" s="36">
        <v>57</v>
      </c>
      <c r="J151" s="37">
        <v>0</v>
      </c>
      <c r="K151" s="31">
        <v>0</v>
      </c>
      <c r="L151" s="23">
        <v>0</v>
      </c>
      <c r="M151" s="23">
        <v>0</v>
      </c>
      <c r="N151" s="23">
        <v>0</v>
      </c>
      <c r="O151" s="24">
        <f t="shared" si="6"/>
        <v>0</v>
      </c>
      <c r="P151" s="25">
        <f t="shared" si="7"/>
        <v>0</v>
      </c>
      <c r="Q151" s="256"/>
    </row>
    <row r="152" spans="1:17" ht="15.75" x14ac:dyDescent="0.25">
      <c r="A152" s="13">
        <v>149</v>
      </c>
      <c r="B152" s="13" t="s">
        <v>188</v>
      </c>
      <c r="C152" s="14">
        <v>95</v>
      </c>
      <c r="D152" s="50" t="s">
        <v>23</v>
      </c>
      <c r="E152" s="16" t="s">
        <v>19</v>
      </c>
      <c r="F152" s="17">
        <v>9</v>
      </c>
      <c r="G152" s="17" t="s">
        <v>24</v>
      </c>
      <c r="H152" s="63">
        <v>39374</v>
      </c>
      <c r="I152" s="101">
        <v>62</v>
      </c>
      <c r="J152" s="98">
        <v>0</v>
      </c>
      <c r="K152" s="54">
        <v>0</v>
      </c>
      <c r="L152" s="23">
        <v>0</v>
      </c>
      <c r="M152" s="23">
        <v>0</v>
      </c>
      <c r="N152" s="23">
        <v>0</v>
      </c>
      <c r="O152" s="24">
        <f t="shared" si="6"/>
        <v>0</v>
      </c>
      <c r="P152" s="25">
        <f t="shared" si="7"/>
        <v>0</v>
      </c>
      <c r="Q152" s="256"/>
    </row>
    <row r="153" spans="1:17" ht="15.75" x14ac:dyDescent="0.25">
      <c r="A153" s="13">
        <v>150</v>
      </c>
      <c r="B153" s="13" t="s">
        <v>189</v>
      </c>
      <c r="C153" s="14">
        <v>99</v>
      </c>
      <c r="D153" s="157" t="s">
        <v>23</v>
      </c>
      <c r="E153" s="16" t="s">
        <v>19</v>
      </c>
      <c r="F153" s="17">
        <v>9</v>
      </c>
      <c r="G153" s="157" t="s">
        <v>24</v>
      </c>
      <c r="H153" s="134">
        <v>39198</v>
      </c>
      <c r="I153" s="159" t="s">
        <v>176</v>
      </c>
      <c r="J153" s="160" t="s">
        <v>190</v>
      </c>
      <c r="K153" s="43">
        <v>0</v>
      </c>
      <c r="L153" s="23">
        <v>0</v>
      </c>
      <c r="M153" s="23">
        <v>0</v>
      </c>
      <c r="N153" s="23">
        <v>0</v>
      </c>
      <c r="O153" s="24">
        <f t="shared" si="6"/>
        <v>0</v>
      </c>
      <c r="P153" s="25">
        <f t="shared" si="7"/>
        <v>0</v>
      </c>
      <c r="Q153" s="256"/>
    </row>
    <row r="154" spans="1:17" ht="15.75" x14ac:dyDescent="0.25">
      <c r="A154" s="13">
        <v>151</v>
      </c>
      <c r="B154" s="13" t="s">
        <v>191</v>
      </c>
      <c r="C154" s="14">
        <v>103</v>
      </c>
      <c r="D154" s="15" t="s">
        <v>18</v>
      </c>
      <c r="E154" s="16" t="s">
        <v>19</v>
      </c>
      <c r="F154" s="17">
        <v>9</v>
      </c>
      <c r="G154" s="18" t="s">
        <v>20</v>
      </c>
      <c r="H154" s="19">
        <v>39384</v>
      </c>
      <c r="I154" s="138">
        <v>19</v>
      </c>
      <c r="J154" s="139">
        <v>0</v>
      </c>
      <c r="K154" s="22">
        <v>0</v>
      </c>
      <c r="L154" s="23">
        <v>0</v>
      </c>
      <c r="M154" s="23">
        <v>0</v>
      </c>
      <c r="N154" s="23">
        <v>0</v>
      </c>
      <c r="O154" s="24">
        <f t="shared" si="6"/>
        <v>0</v>
      </c>
      <c r="P154" s="25">
        <f t="shared" si="7"/>
        <v>0</v>
      </c>
      <c r="Q154" s="256"/>
    </row>
    <row r="155" spans="1:17" ht="15.75" x14ac:dyDescent="0.25">
      <c r="A155" s="13">
        <v>152</v>
      </c>
      <c r="B155" s="13" t="s">
        <v>192</v>
      </c>
      <c r="C155" s="14">
        <v>104</v>
      </c>
      <c r="D155" s="78" t="s">
        <v>18</v>
      </c>
      <c r="E155" s="16" t="s">
        <v>19</v>
      </c>
      <c r="F155" s="17">
        <v>9</v>
      </c>
      <c r="G155" s="54" t="s">
        <v>20</v>
      </c>
      <c r="H155" s="63">
        <v>39185</v>
      </c>
      <c r="I155" s="98">
        <v>23</v>
      </c>
      <c r="J155" s="98">
        <v>0</v>
      </c>
      <c r="K155" s="54">
        <v>0</v>
      </c>
      <c r="L155" s="23">
        <v>0</v>
      </c>
      <c r="M155" s="23">
        <v>0</v>
      </c>
      <c r="N155" s="23">
        <v>0</v>
      </c>
      <c r="O155" s="24">
        <f t="shared" si="6"/>
        <v>0</v>
      </c>
      <c r="P155" s="25">
        <f t="shared" si="7"/>
        <v>0</v>
      </c>
      <c r="Q155" s="256"/>
    </row>
    <row r="156" spans="1:17" ht="15.75" x14ac:dyDescent="0.25">
      <c r="A156" s="13">
        <v>153</v>
      </c>
      <c r="B156" s="13" t="s">
        <v>193</v>
      </c>
      <c r="C156" s="14">
        <v>105</v>
      </c>
      <c r="D156" s="78" t="s">
        <v>33</v>
      </c>
      <c r="E156" s="16" t="s">
        <v>19</v>
      </c>
      <c r="F156" s="17">
        <v>9</v>
      </c>
      <c r="G156" s="54" t="s">
        <v>20</v>
      </c>
      <c r="H156" s="53">
        <v>39128</v>
      </c>
      <c r="I156" s="98">
        <v>39</v>
      </c>
      <c r="J156" s="98">
        <v>0</v>
      </c>
      <c r="K156" s="54">
        <v>0</v>
      </c>
      <c r="L156" s="23">
        <v>0</v>
      </c>
      <c r="M156" s="23">
        <v>0</v>
      </c>
      <c r="N156" s="23">
        <v>0</v>
      </c>
      <c r="O156" s="24">
        <f t="shared" si="6"/>
        <v>0</v>
      </c>
      <c r="P156" s="25">
        <f t="shared" si="7"/>
        <v>0</v>
      </c>
      <c r="Q156" s="256"/>
    </row>
    <row r="157" spans="1:17" ht="15.75" x14ac:dyDescent="0.25">
      <c r="A157" s="13">
        <v>154</v>
      </c>
      <c r="B157" s="13" t="s">
        <v>194</v>
      </c>
      <c r="C157" s="148">
        <v>107</v>
      </c>
      <c r="D157" s="161" t="s">
        <v>18</v>
      </c>
      <c r="E157" s="16" t="s">
        <v>19</v>
      </c>
      <c r="F157" s="33">
        <v>9</v>
      </c>
      <c r="G157" s="162" t="s">
        <v>24</v>
      </c>
      <c r="H157" s="19">
        <v>39061</v>
      </c>
      <c r="I157" s="20">
        <v>19</v>
      </c>
      <c r="J157" s="74">
        <v>0</v>
      </c>
      <c r="K157" s="22">
        <v>0</v>
      </c>
      <c r="L157" s="23">
        <v>0</v>
      </c>
      <c r="M157" s="23">
        <v>0</v>
      </c>
      <c r="N157" s="23">
        <v>0</v>
      </c>
      <c r="O157" s="24">
        <f t="shared" si="6"/>
        <v>0</v>
      </c>
      <c r="P157" s="25">
        <f t="shared" si="7"/>
        <v>0</v>
      </c>
      <c r="Q157" s="256"/>
    </row>
    <row r="158" spans="1:17" ht="15.75" x14ac:dyDescent="0.25">
      <c r="A158" s="13">
        <v>155</v>
      </c>
      <c r="B158" s="13" t="s">
        <v>195</v>
      </c>
      <c r="C158" s="148">
        <v>110</v>
      </c>
      <c r="D158" s="163" t="s">
        <v>33</v>
      </c>
      <c r="E158" s="16" t="s">
        <v>19</v>
      </c>
      <c r="F158" s="33">
        <v>9</v>
      </c>
      <c r="G158" s="164" t="s">
        <v>20</v>
      </c>
      <c r="H158" s="53">
        <v>39196</v>
      </c>
      <c r="I158" s="54">
        <v>39</v>
      </c>
      <c r="J158" s="40">
        <v>0</v>
      </c>
      <c r="K158" s="54">
        <v>0</v>
      </c>
      <c r="L158" s="23">
        <v>0</v>
      </c>
      <c r="M158" s="23">
        <v>0</v>
      </c>
      <c r="N158" s="23">
        <v>0</v>
      </c>
      <c r="O158" s="24">
        <f t="shared" si="6"/>
        <v>0</v>
      </c>
      <c r="P158" s="25">
        <f t="shared" si="7"/>
        <v>0</v>
      </c>
      <c r="Q158" s="256"/>
    </row>
    <row r="159" spans="1:17" ht="15.75" x14ac:dyDescent="0.25">
      <c r="A159" s="13">
        <v>156</v>
      </c>
      <c r="B159" s="13" t="s">
        <v>196</v>
      </c>
      <c r="C159" s="148">
        <v>113</v>
      </c>
      <c r="D159" s="64" t="s">
        <v>18</v>
      </c>
      <c r="E159" s="16" t="s">
        <v>19</v>
      </c>
      <c r="F159" s="33">
        <v>9</v>
      </c>
      <c r="G159" s="165" t="s">
        <v>20</v>
      </c>
      <c r="H159" s="63">
        <v>39080</v>
      </c>
      <c r="I159" s="17">
        <v>9</v>
      </c>
      <c r="J159" s="40">
        <v>0</v>
      </c>
      <c r="K159" s="57">
        <v>0</v>
      </c>
      <c r="L159" s="23">
        <v>0</v>
      </c>
      <c r="M159" s="23">
        <v>0</v>
      </c>
      <c r="N159" s="23">
        <v>0</v>
      </c>
      <c r="O159" s="24">
        <f t="shared" si="6"/>
        <v>0</v>
      </c>
      <c r="P159" s="25">
        <f t="shared" si="7"/>
        <v>0</v>
      </c>
      <c r="Q159" s="256"/>
    </row>
    <row r="160" spans="1:17" ht="15.75" x14ac:dyDescent="0.25">
      <c r="A160" s="13">
        <v>157</v>
      </c>
      <c r="B160" s="13" t="s">
        <v>197</v>
      </c>
      <c r="C160" s="148">
        <v>117</v>
      </c>
      <c r="D160" s="64" t="s">
        <v>18</v>
      </c>
      <c r="E160" s="16" t="s">
        <v>19</v>
      </c>
      <c r="F160" s="33">
        <v>9</v>
      </c>
      <c r="G160" s="166" t="s">
        <v>20</v>
      </c>
      <c r="H160" s="63">
        <v>39175</v>
      </c>
      <c r="I160" s="76">
        <v>91</v>
      </c>
      <c r="J160" s="73">
        <v>0</v>
      </c>
      <c r="K160" s="57">
        <v>0</v>
      </c>
      <c r="L160" s="23">
        <v>0</v>
      </c>
      <c r="M160" s="23">
        <v>0</v>
      </c>
      <c r="N160" s="23">
        <v>0</v>
      </c>
      <c r="O160" s="24">
        <f t="shared" si="6"/>
        <v>0</v>
      </c>
      <c r="P160" s="25">
        <f t="shared" si="7"/>
        <v>0</v>
      </c>
      <c r="Q160" s="256"/>
    </row>
    <row r="161" spans="1:17" ht="15.75" x14ac:dyDescent="0.25">
      <c r="A161" s="13">
        <v>158</v>
      </c>
      <c r="B161" s="13" t="s">
        <v>198</v>
      </c>
      <c r="C161" s="148">
        <v>122</v>
      </c>
      <c r="D161" s="64" t="s">
        <v>18</v>
      </c>
      <c r="E161" s="16" t="s">
        <v>19</v>
      </c>
      <c r="F161" s="33">
        <v>9</v>
      </c>
      <c r="G161" s="165" t="s">
        <v>20</v>
      </c>
      <c r="H161" s="63">
        <v>39304</v>
      </c>
      <c r="I161" s="17">
        <v>9</v>
      </c>
      <c r="J161" s="40">
        <v>0</v>
      </c>
      <c r="K161" s="57">
        <v>0</v>
      </c>
      <c r="L161" s="23">
        <v>0</v>
      </c>
      <c r="M161" s="23">
        <v>0</v>
      </c>
      <c r="N161" s="23">
        <v>0</v>
      </c>
      <c r="O161" s="24">
        <f t="shared" si="6"/>
        <v>0</v>
      </c>
      <c r="P161" s="25">
        <f t="shared" si="7"/>
        <v>0</v>
      </c>
      <c r="Q161" s="256"/>
    </row>
    <row r="162" spans="1:17" ht="15.75" x14ac:dyDescent="0.25">
      <c r="A162" s="13">
        <v>159</v>
      </c>
      <c r="B162" s="13" t="s">
        <v>199</v>
      </c>
      <c r="C162" s="148">
        <v>126</v>
      </c>
      <c r="D162" s="64" t="s">
        <v>18</v>
      </c>
      <c r="E162" s="16" t="s">
        <v>19</v>
      </c>
      <c r="F162" s="33">
        <v>9</v>
      </c>
      <c r="G162" s="165" t="s">
        <v>20</v>
      </c>
      <c r="H162" s="63">
        <v>39328</v>
      </c>
      <c r="I162" s="17">
        <v>9</v>
      </c>
      <c r="J162" s="40">
        <v>0</v>
      </c>
      <c r="K162" s="57">
        <v>0</v>
      </c>
      <c r="L162" s="23">
        <v>0</v>
      </c>
      <c r="M162" s="23">
        <v>0</v>
      </c>
      <c r="N162" s="23">
        <v>0</v>
      </c>
      <c r="O162" s="24">
        <f t="shared" si="6"/>
        <v>0</v>
      </c>
      <c r="P162" s="25">
        <f t="shared" si="7"/>
        <v>0</v>
      </c>
      <c r="Q162" s="256"/>
    </row>
    <row r="163" spans="1:17" ht="15.75" x14ac:dyDescent="0.25">
      <c r="A163" s="13">
        <v>160</v>
      </c>
      <c r="B163" s="13" t="s">
        <v>200</v>
      </c>
      <c r="C163" s="148">
        <v>128</v>
      </c>
      <c r="D163" s="64" t="s">
        <v>18</v>
      </c>
      <c r="E163" s="16" t="s">
        <v>19</v>
      </c>
      <c r="F163" s="33">
        <v>9</v>
      </c>
      <c r="G163" s="165" t="s">
        <v>20</v>
      </c>
      <c r="H163" s="63">
        <v>39270</v>
      </c>
      <c r="I163" s="17">
        <v>9</v>
      </c>
      <c r="J163" s="40">
        <v>0</v>
      </c>
      <c r="K163" s="57">
        <v>0</v>
      </c>
      <c r="L163" s="23">
        <v>0</v>
      </c>
      <c r="M163" s="23">
        <v>0</v>
      </c>
      <c r="N163" s="23">
        <v>0</v>
      </c>
      <c r="O163" s="24">
        <f t="shared" si="6"/>
        <v>0</v>
      </c>
      <c r="P163" s="25">
        <f t="shared" si="7"/>
        <v>0</v>
      </c>
      <c r="Q163" s="256"/>
    </row>
    <row r="164" spans="1:17" ht="15.75" x14ac:dyDescent="0.25">
      <c r="A164" s="13">
        <v>161</v>
      </c>
      <c r="B164" s="13" t="s">
        <v>201</v>
      </c>
      <c r="C164" s="148">
        <v>133</v>
      </c>
      <c r="D164" s="161" t="s">
        <v>18</v>
      </c>
      <c r="E164" s="16" t="s">
        <v>19</v>
      </c>
      <c r="F164" s="33">
        <v>9</v>
      </c>
      <c r="G164" s="162" t="s">
        <v>20</v>
      </c>
      <c r="H164" s="19">
        <v>39189</v>
      </c>
      <c r="I164" s="20">
        <v>19</v>
      </c>
      <c r="J164" s="74">
        <v>0</v>
      </c>
      <c r="K164" s="22">
        <v>0</v>
      </c>
      <c r="L164" s="23">
        <v>0</v>
      </c>
      <c r="M164" s="23">
        <v>0</v>
      </c>
      <c r="N164" s="23">
        <v>0</v>
      </c>
      <c r="O164" s="24">
        <f t="shared" ref="O164:O195" si="8">SUM(J164:N164)</f>
        <v>0</v>
      </c>
      <c r="P164" s="25">
        <f t="shared" si="7"/>
        <v>0</v>
      </c>
      <c r="Q164" s="256"/>
    </row>
    <row r="165" spans="1:17" ht="15.75" x14ac:dyDescent="0.25">
      <c r="A165" s="13">
        <v>162</v>
      </c>
      <c r="B165" s="13" t="s">
        <v>202</v>
      </c>
      <c r="C165" s="148">
        <v>139</v>
      </c>
      <c r="D165" s="64" t="s">
        <v>18</v>
      </c>
      <c r="E165" s="16" t="s">
        <v>19</v>
      </c>
      <c r="F165" s="33">
        <v>9</v>
      </c>
      <c r="G165" s="165" t="s">
        <v>20</v>
      </c>
      <c r="H165" s="63">
        <v>39442</v>
      </c>
      <c r="I165" s="17">
        <v>9</v>
      </c>
      <c r="J165" s="40">
        <v>0</v>
      </c>
      <c r="K165" s="57">
        <v>0</v>
      </c>
      <c r="L165" s="23">
        <v>0</v>
      </c>
      <c r="M165" s="23">
        <v>0</v>
      </c>
      <c r="N165" s="23">
        <v>0</v>
      </c>
      <c r="O165" s="24">
        <f t="shared" si="8"/>
        <v>0</v>
      </c>
      <c r="P165" s="25">
        <f t="shared" si="7"/>
        <v>0</v>
      </c>
      <c r="Q165" s="256"/>
    </row>
    <row r="166" spans="1:17" ht="15.75" x14ac:dyDescent="0.25">
      <c r="A166" s="13">
        <v>163</v>
      </c>
      <c r="B166" s="13" t="s">
        <v>203</v>
      </c>
      <c r="C166" s="148">
        <v>142</v>
      </c>
      <c r="D166" s="163" t="s">
        <v>18</v>
      </c>
      <c r="E166" s="16" t="s">
        <v>19</v>
      </c>
      <c r="F166" s="17">
        <v>9</v>
      </c>
      <c r="G166" s="164" t="s">
        <v>20</v>
      </c>
      <c r="H166" s="63">
        <v>39274</v>
      </c>
      <c r="I166" s="54">
        <v>23</v>
      </c>
      <c r="J166" s="40">
        <v>0</v>
      </c>
      <c r="K166" s="54">
        <v>0</v>
      </c>
      <c r="L166" s="23">
        <v>0</v>
      </c>
      <c r="M166" s="23">
        <v>0</v>
      </c>
      <c r="N166" s="23">
        <v>0</v>
      </c>
      <c r="O166" s="24">
        <f t="shared" si="8"/>
        <v>0</v>
      </c>
      <c r="P166" s="25">
        <f t="shared" si="7"/>
        <v>0</v>
      </c>
      <c r="Q166" s="256"/>
    </row>
    <row r="167" spans="1:17" ht="15.75" x14ac:dyDescent="0.25">
      <c r="A167" s="13">
        <v>164</v>
      </c>
      <c r="B167" s="13" t="s">
        <v>204</v>
      </c>
      <c r="C167" s="148">
        <v>145</v>
      </c>
      <c r="D167" s="79" t="s">
        <v>18</v>
      </c>
      <c r="E167" s="16" t="s">
        <v>19</v>
      </c>
      <c r="F167" s="17">
        <v>9</v>
      </c>
      <c r="G167" s="14" t="s">
        <v>24</v>
      </c>
      <c r="H167" s="14" t="s">
        <v>205</v>
      </c>
      <c r="I167" s="14">
        <v>10</v>
      </c>
      <c r="J167" s="82">
        <v>0</v>
      </c>
      <c r="K167" s="95">
        <v>0</v>
      </c>
      <c r="L167" s="23">
        <v>0</v>
      </c>
      <c r="M167" s="23">
        <v>0</v>
      </c>
      <c r="N167" s="23">
        <v>0</v>
      </c>
      <c r="O167" s="24">
        <f t="shared" si="8"/>
        <v>0</v>
      </c>
      <c r="P167" s="25">
        <f t="shared" si="7"/>
        <v>0</v>
      </c>
      <c r="Q167" s="256"/>
    </row>
    <row r="168" spans="1:17" ht="15.75" x14ac:dyDescent="0.25">
      <c r="A168" s="13">
        <v>165</v>
      </c>
      <c r="B168" s="13" t="s">
        <v>206</v>
      </c>
      <c r="C168" s="148">
        <v>151</v>
      </c>
      <c r="D168" s="50" t="s">
        <v>18</v>
      </c>
      <c r="E168" s="16" t="s">
        <v>19</v>
      </c>
      <c r="F168" s="17">
        <v>9</v>
      </c>
      <c r="G168" s="76" t="s">
        <v>20</v>
      </c>
      <c r="H168" s="63">
        <v>39093</v>
      </c>
      <c r="I168" s="76">
        <v>91</v>
      </c>
      <c r="J168" s="73">
        <v>0</v>
      </c>
      <c r="K168" s="57">
        <v>0</v>
      </c>
      <c r="L168" s="23">
        <v>0</v>
      </c>
      <c r="M168" s="23">
        <v>0</v>
      </c>
      <c r="N168" s="23">
        <v>0</v>
      </c>
      <c r="O168" s="24">
        <f t="shared" si="8"/>
        <v>0</v>
      </c>
      <c r="P168" s="25">
        <f t="shared" si="7"/>
        <v>0</v>
      </c>
      <c r="Q168" s="256"/>
    </row>
    <row r="169" spans="1:17" ht="15.75" x14ac:dyDescent="0.25">
      <c r="A169" s="13">
        <v>166</v>
      </c>
      <c r="B169" s="13" t="s">
        <v>207</v>
      </c>
      <c r="C169" s="148">
        <v>155</v>
      </c>
      <c r="D169" s="50" t="s">
        <v>33</v>
      </c>
      <c r="E169" s="16" t="s">
        <v>19</v>
      </c>
      <c r="F169" s="17">
        <v>9</v>
      </c>
      <c r="G169" s="76" t="s">
        <v>20</v>
      </c>
      <c r="H169" s="63">
        <v>39078</v>
      </c>
      <c r="I169" s="17">
        <v>25</v>
      </c>
      <c r="J169" s="40">
        <v>0</v>
      </c>
      <c r="K169" s="57">
        <v>0</v>
      </c>
      <c r="L169" s="23">
        <v>0</v>
      </c>
      <c r="M169" s="23">
        <v>0</v>
      </c>
      <c r="N169" s="23">
        <v>0</v>
      </c>
      <c r="O169" s="24">
        <f t="shared" si="8"/>
        <v>0</v>
      </c>
      <c r="P169" s="25">
        <f t="shared" si="7"/>
        <v>0</v>
      </c>
      <c r="Q169" s="256"/>
    </row>
    <row r="170" spans="1:17" ht="15.75" x14ac:dyDescent="0.25">
      <c r="A170" s="13">
        <v>167</v>
      </c>
      <c r="B170" s="13" t="s">
        <v>208</v>
      </c>
      <c r="C170" s="148">
        <v>157</v>
      </c>
      <c r="D170" s="50" t="s">
        <v>33</v>
      </c>
      <c r="E170" s="16" t="s">
        <v>19</v>
      </c>
      <c r="F170" s="17">
        <v>9</v>
      </c>
      <c r="G170" s="17" t="s">
        <v>20</v>
      </c>
      <c r="H170" s="63">
        <v>39326</v>
      </c>
      <c r="I170" s="17">
        <v>60</v>
      </c>
      <c r="J170" s="40">
        <v>0</v>
      </c>
      <c r="K170" s="54">
        <v>0</v>
      </c>
      <c r="L170" s="23">
        <v>0</v>
      </c>
      <c r="M170" s="23">
        <v>0</v>
      </c>
      <c r="N170" s="23">
        <v>0</v>
      </c>
      <c r="O170" s="24">
        <f t="shared" si="8"/>
        <v>0</v>
      </c>
      <c r="P170" s="25">
        <f t="shared" si="7"/>
        <v>0</v>
      </c>
      <c r="Q170" s="256"/>
    </row>
    <row r="171" spans="1:17" ht="15.75" x14ac:dyDescent="0.25">
      <c r="A171" s="13">
        <v>168</v>
      </c>
      <c r="B171" s="13" t="s">
        <v>209</v>
      </c>
      <c r="C171" s="148">
        <v>161</v>
      </c>
      <c r="D171" s="167" t="s">
        <v>33</v>
      </c>
      <c r="E171" s="16" t="s">
        <v>19</v>
      </c>
      <c r="F171" s="17">
        <v>9</v>
      </c>
      <c r="G171" s="168" t="s">
        <v>20</v>
      </c>
      <c r="H171" s="169">
        <v>39073</v>
      </c>
      <c r="I171" s="168">
        <v>80</v>
      </c>
      <c r="J171" s="170">
        <v>0</v>
      </c>
      <c r="K171" s="171">
        <v>0</v>
      </c>
      <c r="L171" s="23">
        <v>0</v>
      </c>
      <c r="M171" s="23">
        <v>0</v>
      </c>
      <c r="N171" s="23">
        <v>0</v>
      </c>
      <c r="O171" s="24">
        <f t="shared" si="8"/>
        <v>0</v>
      </c>
      <c r="P171" s="25">
        <f t="shared" si="7"/>
        <v>0</v>
      </c>
      <c r="Q171" s="256"/>
    </row>
    <row r="172" spans="1:17" ht="15.75" x14ac:dyDescent="0.25">
      <c r="A172" s="13">
        <v>169</v>
      </c>
      <c r="B172" s="13" t="s">
        <v>210</v>
      </c>
      <c r="C172" s="148">
        <v>166</v>
      </c>
      <c r="D172" s="50" t="s">
        <v>33</v>
      </c>
      <c r="E172" s="16" t="s">
        <v>19</v>
      </c>
      <c r="F172" s="17">
        <v>9</v>
      </c>
      <c r="G172" s="17" t="s">
        <v>20</v>
      </c>
      <c r="H172" s="63">
        <v>39106</v>
      </c>
      <c r="I172" s="17">
        <v>60</v>
      </c>
      <c r="J172" s="40">
        <v>0</v>
      </c>
      <c r="K172" s="54">
        <v>0</v>
      </c>
      <c r="L172" s="23">
        <v>0</v>
      </c>
      <c r="M172" s="23">
        <v>0</v>
      </c>
      <c r="N172" s="23">
        <v>0</v>
      </c>
      <c r="O172" s="24">
        <f t="shared" si="8"/>
        <v>0</v>
      </c>
      <c r="P172" s="25">
        <f t="shared" si="7"/>
        <v>0</v>
      </c>
      <c r="Q172" s="256"/>
    </row>
    <row r="173" spans="1:17" ht="15.75" x14ac:dyDescent="0.25">
      <c r="A173" s="13">
        <v>170</v>
      </c>
      <c r="B173" s="13" t="s">
        <v>211</v>
      </c>
      <c r="C173" s="148">
        <v>171</v>
      </c>
      <c r="D173" s="50" t="s">
        <v>33</v>
      </c>
      <c r="E173" s="16" t="s">
        <v>19</v>
      </c>
      <c r="F173" s="17">
        <v>9</v>
      </c>
      <c r="G173" s="17" t="s">
        <v>20</v>
      </c>
      <c r="H173" s="63">
        <v>39297</v>
      </c>
      <c r="I173" s="17">
        <v>60</v>
      </c>
      <c r="J173" s="40">
        <v>0</v>
      </c>
      <c r="K173" s="54">
        <v>0</v>
      </c>
      <c r="L173" s="23">
        <v>0</v>
      </c>
      <c r="M173" s="23">
        <v>0</v>
      </c>
      <c r="N173" s="23">
        <v>0</v>
      </c>
      <c r="O173" s="24">
        <f t="shared" si="8"/>
        <v>0</v>
      </c>
      <c r="P173" s="25">
        <f t="shared" si="7"/>
        <v>0</v>
      </c>
      <c r="Q173" s="256"/>
    </row>
    <row r="174" spans="1:17" ht="15.75" x14ac:dyDescent="0.25">
      <c r="A174" s="13">
        <v>171</v>
      </c>
      <c r="B174" s="13" t="s">
        <v>212</v>
      </c>
      <c r="C174" s="148">
        <v>172</v>
      </c>
      <c r="D174" s="110" t="s">
        <v>33</v>
      </c>
      <c r="E174" s="16" t="s">
        <v>19</v>
      </c>
      <c r="F174" s="33">
        <v>9</v>
      </c>
      <c r="G174" s="100" t="s">
        <v>20</v>
      </c>
      <c r="H174" s="63">
        <v>39132</v>
      </c>
      <c r="I174" s="101">
        <v>75</v>
      </c>
      <c r="J174" s="98">
        <v>0</v>
      </c>
      <c r="K174" s="54">
        <v>0</v>
      </c>
      <c r="L174" s="23">
        <v>0</v>
      </c>
      <c r="M174" s="23">
        <v>0</v>
      </c>
      <c r="N174" s="23">
        <v>0</v>
      </c>
      <c r="O174" s="24">
        <f t="shared" si="8"/>
        <v>0</v>
      </c>
      <c r="P174" s="25">
        <f t="shared" si="7"/>
        <v>0</v>
      </c>
      <c r="Q174" s="256"/>
    </row>
    <row r="175" spans="1:17" ht="15.75" x14ac:dyDescent="0.25">
      <c r="A175" s="13">
        <v>172</v>
      </c>
      <c r="B175" s="13" t="s">
        <v>213</v>
      </c>
      <c r="C175" s="148">
        <v>173</v>
      </c>
      <c r="D175" s="110" t="s">
        <v>33</v>
      </c>
      <c r="E175" s="16" t="s">
        <v>19</v>
      </c>
      <c r="F175" s="33">
        <v>9</v>
      </c>
      <c r="G175" s="100" t="s">
        <v>24</v>
      </c>
      <c r="H175" s="111">
        <v>39079</v>
      </c>
      <c r="I175" s="101">
        <v>75</v>
      </c>
      <c r="J175" s="98">
        <v>0</v>
      </c>
      <c r="K175" s="54">
        <v>0</v>
      </c>
      <c r="L175" s="23">
        <v>0</v>
      </c>
      <c r="M175" s="23">
        <v>0</v>
      </c>
      <c r="N175" s="23">
        <v>0</v>
      </c>
      <c r="O175" s="24">
        <f t="shared" si="8"/>
        <v>0</v>
      </c>
      <c r="P175" s="25">
        <f t="shared" si="7"/>
        <v>0</v>
      </c>
      <c r="Q175" s="256"/>
    </row>
    <row r="176" spans="1:17" ht="15.75" x14ac:dyDescent="0.25">
      <c r="A176" s="13">
        <v>173</v>
      </c>
      <c r="B176" s="13" t="s">
        <v>214</v>
      </c>
      <c r="C176" s="148">
        <v>175</v>
      </c>
      <c r="D176" s="128" t="s">
        <v>23</v>
      </c>
      <c r="E176" s="16" t="s">
        <v>19</v>
      </c>
      <c r="F176" s="33">
        <v>9</v>
      </c>
      <c r="G176" s="55" t="s">
        <v>24</v>
      </c>
      <c r="H176" s="53">
        <v>39230</v>
      </c>
      <c r="I176" s="98">
        <v>76</v>
      </c>
      <c r="J176" s="130">
        <v>0</v>
      </c>
      <c r="K176" s="16">
        <v>0</v>
      </c>
      <c r="L176" s="23">
        <v>0</v>
      </c>
      <c r="M176" s="23">
        <v>0</v>
      </c>
      <c r="N176" s="23">
        <v>0</v>
      </c>
      <c r="O176" s="24">
        <f t="shared" si="8"/>
        <v>0</v>
      </c>
      <c r="P176" s="25">
        <f t="shared" si="7"/>
        <v>0</v>
      </c>
      <c r="Q176" s="256"/>
    </row>
    <row r="177" spans="1:17" ht="15.75" x14ac:dyDescent="0.25">
      <c r="A177" s="13">
        <v>174</v>
      </c>
      <c r="B177" s="13" t="s">
        <v>215</v>
      </c>
      <c r="C177" s="148">
        <v>181</v>
      </c>
      <c r="D177" s="110" t="s">
        <v>23</v>
      </c>
      <c r="E177" s="16" t="s">
        <v>19</v>
      </c>
      <c r="F177" s="33">
        <v>9</v>
      </c>
      <c r="G177" s="172" t="s">
        <v>24</v>
      </c>
      <c r="H177" s="63">
        <v>39343</v>
      </c>
      <c r="I177" s="108">
        <v>84</v>
      </c>
      <c r="J177" s="109">
        <v>0</v>
      </c>
      <c r="K177" s="43">
        <v>0</v>
      </c>
      <c r="L177" s="23">
        <v>0</v>
      </c>
      <c r="M177" s="23">
        <v>0</v>
      </c>
      <c r="N177" s="23">
        <v>0</v>
      </c>
      <c r="O177" s="24">
        <f t="shared" si="8"/>
        <v>0</v>
      </c>
      <c r="P177" s="25">
        <f t="shared" si="7"/>
        <v>0</v>
      </c>
      <c r="Q177" s="256"/>
    </row>
    <row r="178" spans="1:17" ht="15.75" x14ac:dyDescent="0.25">
      <c r="A178" s="13">
        <v>175</v>
      </c>
      <c r="B178" s="13" t="s">
        <v>216</v>
      </c>
      <c r="C178" s="14">
        <v>191</v>
      </c>
      <c r="D178" s="173" t="s">
        <v>23</v>
      </c>
      <c r="E178" s="16" t="s">
        <v>19</v>
      </c>
      <c r="F178" s="33">
        <v>9</v>
      </c>
      <c r="G178" s="123" t="s">
        <v>20</v>
      </c>
      <c r="H178" s="124">
        <v>39074</v>
      </c>
      <c r="I178" s="125">
        <v>70</v>
      </c>
      <c r="J178" s="126">
        <v>0</v>
      </c>
      <c r="K178" s="69">
        <v>0</v>
      </c>
      <c r="L178" s="23">
        <v>0</v>
      </c>
      <c r="M178" s="23">
        <v>0</v>
      </c>
      <c r="N178" s="23">
        <v>0</v>
      </c>
      <c r="O178" s="24">
        <f t="shared" si="8"/>
        <v>0</v>
      </c>
      <c r="P178" s="25">
        <f t="shared" si="7"/>
        <v>0</v>
      </c>
      <c r="Q178" s="256"/>
    </row>
    <row r="179" spans="1:17" ht="15.75" x14ac:dyDescent="0.25">
      <c r="A179" s="13">
        <v>176</v>
      </c>
      <c r="B179" s="13" t="s">
        <v>217</v>
      </c>
      <c r="C179" s="14">
        <v>193</v>
      </c>
      <c r="D179" s="174" t="s">
        <v>23</v>
      </c>
      <c r="E179" s="16" t="s">
        <v>19</v>
      </c>
      <c r="F179" s="33">
        <v>9</v>
      </c>
      <c r="G179" s="16" t="s">
        <v>20</v>
      </c>
      <c r="H179" s="53">
        <v>39104</v>
      </c>
      <c r="I179" s="54">
        <v>76</v>
      </c>
      <c r="J179" s="55">
        <v>0</v>
      </c>
      <c r="K179" s="43">
        <v>0</v>
      </c>
      <c r="L179" s="23">
        <v>0</v>
      </c>
      <c r="M179" s="23">
        <v>0</v>
      </c>
      <c r="N179" s="23">
        <v>0</v>
      </c>
      <c r="O179" s="24">
        <f t="shared" si="8"/>
        <v>0</v>
      </c>
      <c r="P179" s="25">
        <f t="shared" si="7"/>
        <v>0</v>
      </c>
      <c r="Q179" s="256"/>
    </row>
    <row r="180" spans="1:17" ht="15.75" x14ac:dyDescent="0.25">
      <c r="A180" s="13">
        <v>177</v>
      </c>
      <c r="B180" s="13" t="s">
        <v>218</v>
      </c>
      <c r="C180" s="14">
        <v>198</v>
      </c>
      <c r="D180" s="175" t="s">
        <v>23</v>
      </c>
      <c r="E180" s="16" t="s">
        <v>19</v>
      </c>
      <c r="F180" s="33">
        <v>9</v>
      </c>
      <c r="G180" s="176" t="s">
        <v>20</v>
      </c>
      <c r="H180" s="177">
        <v>39430</v>
      </c>
      <c r="I180" s="178">
        <v>90</v>
      </c>
      <c r="J180" s="178">
        <v>0</v>
      </c>
      <c r="K180" s="120">
        <v>0</v>
      </c>
      <c r="L180" s="23">
        <v>0</v>
      </c>
      <c r="M180" s="23">
        <v>0</v>
      </c>
      <c r="N180" s="23">
        <v>0</v>
      </c>
      <c r="O180" s="24">
        <f t="shared" si="8"/>
        <v>0</v>
      </c>
      <c r="P180" s="25">
        <f t="shared" si="7"/>
        <v>0</v>
      </c>
      <c r="Q180" s="256"/>
    </row>
    <row r="181" spans="1:17" ht="15.75" x14ac:dyDescent="0.25">
      <c r="A181" s="13">
        <v>178</v>
      </c>
      <c r="B181" s="13" t="s">
        <v>219</v>
      </c>
      <c r="C181" s="14">
        <v>203</v>
      </c>
      <c r="D181" s="179" t="s">
        <v>23</v>
      </c>
      <c r="E181" s="16" t="s">
        <v>19</v>
      </c>
      <c r="F181" s="33">
        <v>9</v>
      </c>
      <c r="G181" s="76" t="s">
        <v>20</v>
      </c>
      <c r="H181" s="56">
        <v>39156</v>
      </c>
      <c r="I181" s="156">
        <v>73</v>
      </c>
      <c r="J181" s="73">
        <v>0</v>
      </c>
      <c r="K181" s="43">
        <v>0</v>
      </c>
      <c r="L181" s="23">
        <v>0</v>
      </c>
      <c r="M181" s="23">
        <v>0</v>
      </c>
      <c r="N181" s="23">
        <v>0</v>
      </c>
      <c r="O181" s="24">
        <f t="shared" si="8"/>
        <v>0</v>
      </c>
      <c r="P181" s="25">
        <f t="shared" si="7"/>
        <v>0</v>
      </c>
      <c r="Q181" s="256"/>
    </row>
    <row r="182" spans="1:17" ht="15.75" x14ac:dyDescent="0.25">
      <c r="A182" s="13">
        <v>179</v>
      </c>
      <c r="B182" s="13" t="s">
        <v>220</v>
      </c>
      <c r="C182" s="14">
        <v>217</v>
      </c>
      <c r="D182" s="180" t="s">
        <v>23</v>
      </c>
      <c r="E182" s="16" t="s">
        <v>19</v>
      </c>
      <c r="F182" s="33">
        <v>9</v>
      </c>
      <c r="G182" s="66" t="s">
        <v>20</v>
      </c>
      <c r="H182" s="67">
        <v>39062</v>
      </c>
      <c r="I182" s="66">
        <v>70</v>
      </c>
      <c r="J182" s="68">
        <v>0</v>
      </c>
      <c r="K182" s="69">
        <v>0</v>
      </c>
      <c r="L182" s="23">
        <v>0</v>
      </c>
      <c r="M182" s="23">
        <v>0</v>
      </c>
      <c r="N182" s="23">
        <v>0</v>
      </c>
      <c r="O182" s="24">
        <f t="shared" si="8"/>
        <v>0</v>
      </c>
      <c r="P182" s="25">
        <f t="shared" si="7"/>
        <v>0</v>
      </c>
      <c r="Q182" s="256"/>
    </row>
    <row r="183" spans="1:17" ht="15.75" x14ac:dyDescent="0.25">
      <c r="A183" s="13">
        <v>180</v>
      </c>
      <c r="B183" s="13" t="s">
        <v>221</v>
      </c>
      <c r="C183" s="14">
        <v>218</v>
      </c>
      <c r="D183" s="181" t="s">
        <v>23</v>
      </c>
      <c r="E183" s="16" t="s">
        <v>19</v>
      </c>
      <c r="F183" s="33">
        <v>9</v>
      </c>
      <c r="G183" s="172" t="s">
        <v>24</v>
      </c>
      <c r="H183" s="111">
        <v>39214</v>
      </c>
      <c r="I183" s="108">
        <v>84</v>
      </c>
      <c r="J183" s="109">
        <v>0</v>
      </c>
      <c r="K183" s="43">
        <v>0</v>
      </c>
      <c r="L183" s="23">
        <v>0</v>
      </c>
      <c r="M183" s="23">
        <v>0</v>
      </c>
      <c r="N183" s="23">
        <v>0</v>
      </c>
      <c r="O183" s="24">
        <f t="shared" si="8"/>
        <v>0</v>
      </c>
      <c r="P183" s="25">
        <f t="shared" si="7"/>
        <v>0</v>
      </c>
      <c r="Q183" s="256"/>
    </row>
    <row r="184" spans="1:17" ht="15.75" x14ac:dyDescent="0.25">
      <c r="A184" s="13">
        <v>181</v>
      </c>
      <c r="B184" s="13" t="s">
        <v>222</v>
      </c>
      <c r="C184" s="14">
        <v>224</v>
      </c>
      <c r="D184" s="179" t="s">
        <v>23</v>
      </c>
      <c r="E184" s="16" t="s">
        <v>19</v>
      </c>
      <c r="F184" s="33">
        <v>9</v>
      </c>
      <c r="G184" s="17" t="s">
        <v>20</v>
      </c>
      <c r="H184" s="56">
        <v>39061</v>
      </c>
      <c r="I184" s="17">
        <v>79</v>
      </c>
      <c r="J184" s="40">
        <v>0</v>
      </c>
      <c r="K184" s="57">
        <v>0</v>
      </c>
      <c r="L184" s="23">
        <v>0</v>
      </c>
      <c r="M184" s="23">
        <v>0</v>
      </c>
      <c r="N184" s="23">
        <v>0</v>
      </c>
      <c r="O184" s="24">
        <f t="shared" si="8"/>
        <v>0</v>
      </c>
      <c r="P184" s="25">
        <f t="shared" si="7"/>
        <v>0</v>
      </c>
      <c r="Q184" s="256"/>
    </row>
    <row r="185" spans="1:17" ht="15.75" x14ac:dyDescent="0.25">
      <c r="A185" s="13">
        <v>182</v>
      </c>
      <c r="B185" s="13" t="s">
        <v>223</v>
      </c>
      <c r="C185" s="14">
        <v>230</v>
      </c>
      <c r="D185" s="175" t="s">
        <v>23</v>
      </c>
      <c r="E185" s="16" t="s">
        <v>19</v>
      </c>
      <c r="F185" s="33">
        <v>9</v>
      </c>
      <c r="G185" s="176" t="s">
        <v>24</v>
      </c>
      <c r="H185" s="177">
        <v>39195</v>
      </c>
      <c r="I185" s="178">
        <v>90</v>
      </c>
      <c r="J185" s="178">
        <v>0</v>
      </c>
      <c r="K185" s="120">
        <v>0</v>
      </c>
      <c r="L185" s="23">
        <v>0</v>
      </c>
      <c r="M185" s="23">
        <v>0</v>
      </c>
      <c r="N185" s="23">
        <v>0</v>
      </c>
      <c r="O185" s="24">
        <f t="shared" si="8"/>
        <v>0</v>
      </c>
      <c r="P185" s="25">
        <f t="shared" si="7"/>
        <v>0</v>
      </c>
      <c r="Q185" s="256"/>
    </row>
    <row r="186" spans="1:17" ht="15.75" x14ac:dyDescent="0.25">
      <c r="A186" s="13">
        <v>183</v>
      </c>
      <c r="B186" s="13" t="s">
        <v>224</v>
      </c>
      <c r="C186" s="14">
        <v>231</v>
      </c>
      <c r="D186" s="182" t="s">
        <v>23</v>
      </c>
      <c r="E186" s="16" t="s">
        <v>19</v>
      </c>
      <c r="F186" s="17">
        <v>9</v>
      </c>
      <c r="G186" s="120" t="s">
        <v>24</v>
      </c>
      <c r="H186" s="183">
        <v>39142</v>
      </c>
      <c r="I186" s="184">
        <v>90</v>
      </c>
      <c r="J186" s="185">
        <v>0</v>
      </c>
      <c r="K186" s="120">
        <v>0</v>
      </c>
      <c r="L186" s="23">
        <v>0</v>
      </c>
      <c r="M186" s="23">
        <v>0</v>
      </c>
      <c r="N186" s="23">
        <v>0</v>
      </c>
      <c r="O186" s="24">
        <f t="shared" si="8"/>
        <v>0</v>
      </c>
      <c r="P186" s="25">
        <f t="shared" si="7"/>
        <v>0</v>
      </c>
      <c r="Q186" s="256"/>
    </row>
    <row r="187" spans="1:17" ht="15.75" x14ac:dyDescent="0.25">
      <c r="A187" s="13">
        <v>184</v>
      </c>
      <c r="B187" s="13" t="s">
        <v>225</v>
      </c>
      <c r="C187" s="14">
        <v>232</v>
      </c>
      <c r="D187" s="186" t="s">
        <v>23</v>
      </c>
      <c r="E187" s="16" t="s">
        <v>19</v>
      </c>
      <c r="F187" s="156">
        <v>9</v>
      </c>
      <c r="G187" s="64" t="s">
        <v>24</v>
      </c>
      <c r="H187" s="111">
        <v>39033</v>
      </c>
      <c r="I187" s="109">
        <v>88</v>
      </c>
      <c r="J187" s="109">
        <v>0</v>
      </c>
      <c r="K187" s="57">
        <v>0</v>
      </c>
      <c r="L187" s="23">
        <v>0</v>
      </c>
      <c r="M187" s="23">
        <v>0</v>
      </c>
      <c r="N187" s="23">
        <v>0</v>
      </c>
      <c r="O187" s="24">
        <f t="shared" si="8"/>
        <v>0</v>
      </c>
      <c r="P187" s="25">
        <f t="shared" si="7"/>
        <v>0</v>
      </c>
      <c r="Q187" s="256"/>
    </row>
    <row r="188" spans="1:17" ht="15.75" x14ac:dyDescent="0.25">
      <c r="A188" s="13">
        <v>185</v>
      </c>
      <c r="B188" s="13" t="s">
        <v>226</v>
      </c>
      <c r="C188" s="14">
        <v>233</v>
      </c>
      <c r="D188" s="187" t="s">
        <v>23</v>
      </c>
      <c r="E188" s="16" t="s">
        <v>19</v>
      </c>
      <c r="F188" s="17">
        <v>9</v>
      </c>
      <c r="G188" s="120" t="s">
        <v>20</v>
      </c>
      <c r="H188" s="183">
        <v>39361</v>
      </c>
      <c r="I188" s="184">
        <v>90</v>
      </c>
      <c r="J188" s="185">
        <v>0</v>
      </c>
      <c r="K188" s="120">
        <v>0</v>
      </c>
      <c r="L188" s="23">
        <v>0</v>
      </c>
      <c r="M188" s="23">
        <v>0</v>
      </c>
      <c r="N188" s="23">
        <v>0</v>
      </c>
      <c r="O188" s="24">
        <f t="shared" si="8"/>
        <v>0</v>
      </c>
      <c r="P188" s="25">
        <f t="shared" si="7"/>
        <v>0</v>
      </c>
      <c r="Q188" s="256"/>
    </row>
    <row r="189" spans="1:17" ht="15.75" x14ac:dyDescent="0.25">
      <c r="A189" s="13">
        <v>186</v>
      </c>
      <c r="B189" s="13" t="s">
        <v>227</v>
      </c>
      <c r="C189" s="14">
        <v>234</v>
      </c>
      <c r="D189" s="188" t="s">
        <v>23</v>
      </c>
      <c r="E189" s="16" t="s">
        <v>19</v>
      </c>
      <c r="F189" s="17">
        <v>9</v>
      </c>
      <c r="G189" s="123" t="s">
        <v>20</v>
      </c>
      <c r="H189" s="124">
        <v>39290</v>
      </c>
      <c r="I189" s="125">
        <v>70</v>
      </c>
      <c r="J189" s="126">
        <v>0</v>
      </c>
      <c r="K189" s="69">
        <v>0</v>
      </c>
      <c r="L189" s="23">
        <v>0</v>
      </c>
      <c r="M189" s="23">
        <v>0</v>
      </c>
      <c r="N189" s="23">
        <v>0</v>
      </c>
      <c r="O189" s="24">
        <f t="shared" si="8"/>
        <v>0</v>
      </c>
      <c r="P189" s="25">
        <f t="shared" si="7"/>
        <v>0</v>
      </c>
      <c r="Q189" s="256"/>
    </row>
    <row r="190" spans="1:17" ht="15.75" x14ac:dyDescent="0.25">
      <c r="A190" s="13">
        <v>187</v>
      </c>
      <c r="B190" s="13" t="s">
        <v>228</v>
      </c>
      <c r="C190" s="14">
        <v>2</v>
      </c>
      <c r="D190" s="189" t="s">
        <v>23</v>
      </c>
      <c r="E190" s="16" t="s">
        <v>19</v>
      </c>
      <c r="F190" s="17">
        <v>9</v>
      </c>
      <c r="G190" s="17" t="s">
        <v>24</v>
      </c>
      <c r="H190" s="51">
        <v>39296</v>
      </c>
      <c r="I190" s="17">
        <v>40</v>
      </c>
      <c r="J190" s="40"/>
      <c r="K190" s="54"/>
      <c r="L190" s="23"/>
      <c r="M190" s="23"/>
      <c r="N190" s="23"/>
      <c r="O190" s="24"/>
      <c r="P190" s="25"/>
      <c r="Q190" s="256" t="s">
        <v>229</v>
      </c>
    </row>
    <row r="191" spans="1:17" ht="15.75" x14ac:dyDescent="0.25">
      <c r="A191" s="13">
        <v>188</v>
      </c>
      <c r="B191" s="13" t="s">
        <v>230</v>
      </c>
      <c r="C191" s="13">
        <v>5</v>
      </c>
      <c r="D191" s="190" t="s">
        <v>23</v>
      </c>
      <c r="E191" s="16" t="s">
        <v>19</v>
      </c>
      <c r="F191" s="17">
        <v>9</v>
      </c>
      <c r="G191" s="100" t="s">
        <v>20</v>
      </c>
      <c r="H191" s="129">
        <v>39322</v>
      </c>
      <c r="I191" s="108">
        <v>51</v>
      </c>
      <c r="J191" s="109"/>
      <c r="K191" s="57"/>
      <c r="L191" s="23"/>
      <c r="M191" s="23"/>
      <c r="N191" s="23"/>
      <c r="O191" s="24"/>
      <c r="P191" s="25"/>
      <c r="Q191" s="256" t="s">
        <v>229</v>
      </c>
    </row>
    <row r="192" spans="1:17" ht="15.75" x14ac:dyDescent="0.25">
      <c r="A192" s="13">
        <v>189</v>
      </c>
      <c r="B192" s="13" t="s">
        <v>231</v>
      </c>
      <c r="C192" s="14">
        <v>6</v>
      </c>
      <c r="D192" s="189" t="s">
        <v>23</v>
      </c>
      <c r="E192" s="16" t="s">
        <v>19</v>
      </c>
      <c r="F192" s="17">
        <v>9</v>
      </c>
      <c r="G192" s="17" t="s">
        <v>24</v>
      </c>
      <c r="H192" s="53">
        <v>39377</v>
      </c>
      <c r="I192" s="76">
        <v>51</v>
      </c>
      <c r="J192" s="73"/>
      <c r="K192" s="57"/>
      <c r="L192" s="23"/>
      <c r="M192" s="23"/>
      <c r="N192" s="23"/>
      <c r="O192" s="24"/>
      <c r="P192" s="25"/>
      <c r="Q192" s="256" t="s">
        <v>229</v>
      </c>
    </row>
    <row r="193" spans="1:17" ht="15.75" x14ac:dyDescent="0.25">
      <c r="A193" s="13">
        <v>190</v>
      </c>
      <c r="B193" s="13" t="s">
        <v>232</v>
      </c>
      <c r="C193" s="14">
        <v>10</v>
      </c>
      <c r="D193" s="191" t="s">
        <v>23</v>
      </c>
      <c r="E193" s="16" t="s">
        <v>19</v>
      </c>
      <c r="F193" s="17">
        <v>9</v>
      </c>
      <c r="G193" s="142" t="s">
        <v>24</v>
      </c>
      <c r="H193" s="192">
        <v>39001</v>
      </c>
      <c r="I193" s="144">
        <v>67</v>
      </c>
      <c r="J193" s="145"/>
      <c r="K193" s="49"/>
      <c r="L193" s="23"/>
      <c r="M193" s="23"/>
      <c r="N193" s="23"/>
      <c r="O193" s="24"/>
      <c r="P193" s="25"/>
      <c r="Q193" s="256" t="s">
        <v>229</v>
      </c>
    </row>
    <row r="194" spans="1:17" ht="15.75" x14ac:dyDescent="0.25">
      <c r="A194" s="13">
        <v>191</v>
      </c>
      <c r="B194" s="13" t="s">
        <v>233</v>
      </c>
      <c r="C194" s="14">
        <v>14</v>
      </c>
      <c r="D194" s="189" t="s">
        <v>23</v>
      </c>
      <c r="E194" s="16" t="s">
        <v>19</v>
      </c>
      <c r="F194" s="17">
        <v>9</v>
      </c>
      <c r="G194" s="76" t="s">
        <v>24</v>
      </c>
      <c r="H194" s="51">
        <v>39050</v>
      </c>
      <c r="I194" s="156">
        <v>34</v>
      </c>
      <c r="J194" s="73"/>
      <c r="K194" s="57"/>
      <c r="L194" s="23"/>
      <c r="M194" s="23"/>
      <c r="N194" s="23"/>
      <c r="O194" s="24"/>
      <c r="P194" s="25"/>
      <c r="Q194" s="256" t="s">
        <v>229</v>
      </c>
    </row>
    <row r="195" spans="1:17" ht="15.75" x14ac:dyDescent="0.25">
      <c r="A195" s="13">
        <v>192</v>
      </c>
      <c r="B195" s="13" t="s">
        <v>234</v>
      </c>
      <c r="C195" s="14">
        <v>18</v>
      </c>
      <c r="D195" s="193" t="s">
        <v>23</v>
      </c>
      <c r="E195" s="16" t="s">
        <v>19</v>
      </c>
      <c r="F195" s="33">
        <v>9</v>
      </c>
      <c r="G195" s="194" t="s">
        <v>235</v>
      </c>
      <c r="H195" s="134">
        <v>39302</v>
      </c>
      <c r="I195" s="17">
        <v>37</v>
      </c>
      <c r="J195" s="40"/>
      <c r="K195" s="57"/>
      <c r="L195" s="23"/>
      <c r="M195" s="23"/>
      <c r="N195" s="23"/>
      <c r="O195" s="24"/>
      <c r="P195" s="25"/>
      <c r="Q195" s="256" t="s">
        <v>229</v>
      </c>
    </row>
    <row r="196" spans="1:17" ht="15.75" x14ac:dyDescent="0.25">
      <c r="A196" s="13">
        <v>193</v>
      </c>
      <c r="B196" s="13" t="s">
        <v>236</v>
      </c>
      <c r="C196" s="13">
        <v>19</v>
      </c>
      <c r="D196" s="195" t="s">
        <v>23</v>
      </c>
      <c r="E196" s="16" t="s">
        <v>19</v>
      </c>
      <c r="F196" s="196">
        <v>9</v>
      </c>
      <c r="G196" s="17" t="s">
        <v>20</v>
      </c>
      <c r="H196" s="63">
        <v>39172</v>
      </c>
      <c r="I196" s="17">
        <v>47</v>
      </c>
      <c r="J196" s="40"/>
      <c r="K196" s="43"/>
      <c r="L196" s="23"/>
      <c r="M196" s="23"/>
      <c r="N196" s="23"/>
      <c r="O196" s="24"/>
      <c r="P196" s="25"/>
      <c r="Q196" s="256" t="s">
        <v>229</v>
      </c>
    </row>
    <row r="197" spans="1:17" ht="15.75" x14ac:dyDescent="0.25">
      <c r="A197" s="13">
        <v>194</v>
      </c>
      <c r="B197" s="13" t="s">
        <v>237</v>
      </c>
      <c r="C197" s="14">
        <v>20</v>
      </c>
      <c r="D197" s="195" t="s">
        <v>23</v>
      </c>
      <c r="E197" s="16" t="s">
        <v>19</v>
      </c>
      <c r="F197" s="33">
        <v>9</v>
      </c>
      <c r="G197" s="194" t="s">
        <v>24</v>
      </c>
      <c r="H197" s="134">
        <v>39311</v>
      </c>
      <c r="I197" s="17">
        <v>81</v>
      </c>
      <c r="J197" s="40"/>
      <c r="K197" s="57"/>
      <c r="L197" s="23"/>
      <c r="M197" s="23"/>
      <c r="N197" s="23"/>
      <c r="O197" s="24"/>
      <c r="P197" s="25"/>
      <c r="Q197" s="256" t="s">
        <v>229</v>
      </c>
    </row>
    <row r="198" spans="1:17" ht="15.75" x14ac:dyDescent="0.25">
      <c r="A198" s="13">
        <v>195</v>
      </c>
      <c r="B198" s="13" t="s">
        <v>238</v>
      </c>
      <c r="C198" s="13">
        <v>25</v>
      </c>
      <c r="D198" s="195" t="s">
        <v>23</v>
      </c>
      <c r="E198" s="16" t="s">
        <v>19</v>
      </c>
      <c r="F198" s="33">
        <v>9</v>
      </c>
      <c r="G198" s="17" t="s">
        <v>20</v>
      </c>
      <c r="H198" s="53">
        <v>39259</v>
      </c>
      <c r="I198" s="76">
        <v>51</v>
      </c>
      <c r="J198" s="73"/>
      <c r="K198" s="57"/>
      <c r="L198" s="23"/>
      <c r="M198" s="23"/>
      <c r="N198" s="23"/>
      <c r="O198" s="24"/>
      <c r="P198" s="25"/>
      <c r="Q198" s="256" t="s">
        <v>229</v>
      </c>
    </row>
    <row r="199" spans="1:17" ht="15.75" x14ac:dyDescent="0.25">
      <c r="A199" s="13">
        <v>196</v>
      </c>
      <c r="B199" s="13" t="s">
        <v>239</v>
      </c>
      <c r="C199" s="14">
        <v>46</v>
      </c>
      <c r="D199" s="197" t="s">
        <v>23</v>
      </c>
      <c r="E199" s="16" t="s">
        <v>19</v>
      </c>
      <c r="F199" s="75">
        <v>9</v>
      </c>
      <c r="G199" s="198" t="s">
        <v>20</v>
      </c>
      <c r="H199" s="28">
        <v>39100</v>
      </c>
      <c r="I199" s="27">
        <v>57</v>
      </c>
      <c r="J199" s="199"/>
      <c r="K199" s="31"/>
      <c r="L199" s="23"/>
      <c r="M199" s="23"/>
      <c r="N199" s="23"/>
      <c r="O199" s="24"/>
      <c r="P199" s="25"/>
      <c r="Q199" s="256" t="s">
        <v>229</v>
      </c>
    </row>
    <row r="200" spans="1:17" ht="15.75" x14ac:dyDescent="0.25">
      <c r="A200" s="13">
        <v>197</v>
      </c>
      <c r="B200" s="13" t="s">
        <v>240</v>
      </c>
      <c r="C200" s="14">
        <v>52</v>
      </c>
      <c r="D200" s="200" t="s">
        <v>23</v>
      </c>
      <c r="E200" s="16" t="s">
        <v>19</v>
      </c>
      <c r="F200" s="33">
        <v>9</v>
      </c>
      <c r="G200" s="201" t="s">
        <v>20</v>
      </c>
      <c r="H200" s="28">
        <v>39070</v>
      </c>
      <c r="I200" s="29">
        <v>57</v>
      </c>
      <c r="J200" s="30"/>
      <c r="K200" s="31"/>
      <c r="L200" s="23"/>
      <c r="M200" s="23"/>
      <c r="N200" s="23"/>
      <c r="O200" s="24"/>
      <c r="P200" s="25"/>
      <c r="Q200" s="256" t="s">
        <v>229</v>
      </c>
    </row>
    <row r="201" spans="1:17" ht="15.75" x14ac:dyDescent="0.25">
      <c r="A201" s="13">
        <v>198</v>
      </c>
      <c r="B201" s="13" t="s">
        <v>241</v>
      </c>
      <c r="C201" s="14">
        <v>55</v>
      </c>
      <c r="D201" s="200" t="s">
        <v>23</v>
      </c>
      <c r="E201" s="16" t="s">
        <v>19</v>
      </c>
      <c r="F201" s="33">
        <v>9</v>
      </c>
      <c r="G201" s="27" t="s">
        <v>24</v>
      </c>
      <c r="H201" s="28">
        <v>39059</v>
      </c>
      <c r="I201" s="29">
        <v>57</v>
      </c>
      <c r="J201" s="30"/>
      <c r="K201" s="31"/>
      <c r="L201" s="23"/>
      <c r="M201" s="23"/>
      <c r="N201" s="23"/>
      <c r="O201" s="24"/>
      <c r="P201" s="25"/>
      <c r="Q201" s="256" t="s">
        <v>229</v>
      </c>
    </row>
    <row r="202" spans="1:17" ht="15.75" x14ac:dyDescent="0.25">
      <c r="A202" s="13">
        <v>199</v>
      </c>
      <c r="B202" s="13" t="s">
        <v>242</v>
      </c>
      <c r="C202" s="14">
        <v>56</v>
      </c>
      <c r="D202" s="195" t="s">
        <v>23</v>
      </c>
      <c r="E202" s="16" t="s">
        <v>19</v>
      </c>
      <c r="F202" s="17">
        <v>9</v>
      </c>
      <c r="G202" s="92" t="s">
        <v>20</v>
      </c>
      <c r="H202" s="56">
        <v>39272</v>
      </c>
      <c r="I202" s="17">
        <v>86</v>
      </c>
      <c r="J202" s="40"/>
      <c r="K202" s="43"/>
      <c r="L202" s="23"/>
      <c r="M202" s="23"/>
      <c r="N202" s="23"/>
      <c r="O202" s="24"/>
      <c r="P202" s="25"/>
      <c r="Q202" s="256" t="s">
        <v>229</v>
      </c>
    </row>
    <row r="203" spans="1:17" ht="15.75" x14ac:dyDescent="0.25">
      <c r="A203" s="13">
        <v>200</v>
      </c>
      <c r="B203" s="13" t="s">
        <v>243</v>
      </c>
      <c r="C203" s="14">
        <v>59</v>
      </c>
      <c r="D203" s="195" t="s">
        <v>23</v>
      </c>
      <c r="E203" s="16" t="s">
        <v>19</v>
      </c>
      <c r="F203" s="17">
        <v>9</v>
      </c>
      <c r="G203" s="17" t="s">
        <v>20</v>
      </c>
      <c r="H203" s="134">
        <v>39371</v>
      </c>
      <c r="I203" s="17">
        <v>45</v>
      </c>
      <c r="J203" s="40"/>
      <c r="K203" s="43"/>
      <c r="L203" s="23"/>
      <c r="M203" s="23"/>
      <c r="N203" s="23"/>
      <c r="O203" s="24"/>
      <c r="P203" s="25"/>
      <c r="Q203" s="256" t="s">
        <v>229</v>
      </c>
    </row>
    <row r="204" spans="1:17" ht="15.75" x14ac:dyDescent="0.25">
      <c r="A204" s="13">
        <v>201</v>
      </c>
      <c r="B204" s="13" t="s">
        <v>244</v>
      </c>
      <c r="C204" s="14">
        <v>65</v>
      </c>
      <c r="D204" s="202" t="s">
        <v>23</v>
      </c>
      <c r="E204" s="16" t="s">
        <v>19</v>
      </c>
      <c r="F204" s="17">
        <v>9</v>
      </c>
      <c r="G204" s="27" t="s">
        <v>24</v>
      </c>
      <c r="H204" s="28">
        <v>39338</v>
      </c>
      <c r="I204" s="36">
        <v>57</v>
      </c>
      <c r="J204" s="37"/>
      <c r="K204" s="31"/>
      <c r="L204" s="23"/>
      <c r="M204" s="23"/>
      <c r="N204" s="23"/>
      <c r="O204" s="24"/>
      <c r="P204" s="25"/>
      <c r="Q204" s="256" t="s">
        <v>229</v>
      </c>
    </row>
    <row r="205" spans="1:17" ht="15.75" x14ac:dyDescent="0.25">
      <c r="A205" s="13">
        <v>202</v>
      </c>
      <c r="B205" s="13" t="s">
        <v>245</v>
      </c>
      <c r="C205" s="14">
        <v>70</v>
      </c>
      <c r="D205" s="181" t="s">
        <v>23</v>
      </c>
      <c r="E205" s="16" t="s">
        <v>19</v>
      </c>
      <c r="F205" s="33">
        <v>9</v>
      </c>
      <c r="G205" s="203" t="s">
        <v>20</v>
      </c>
      <c r="H205" s="204">
        <v>39148</v>
      </c>
      <c r="I205" s="205">
        <v>86</v>
      </c>
      <c r="J205" s="206"/>
      <c r="K205" s="43"/>
      <c r="L205" s="23"/>
      <c r="M205" s="23"/>
      <c r="N205" s="23"/>
      <c r="O205" s="24"/>
      <c r="P205" s="25"/>
      <c r="Q205" s="256" t="s">
        <v>229</v>
      </c>
    </row>
    <row r="206" spans="1:17" ht="15.75" x14ac:dyDescent="0.25">
      <c r="A206" s="13">
        <v>203</v>
      </c>
      <c r="B206" s="13" t="s">
        <v>246</v>
      </c>
      <c r="C206" s="14">
        <v>71</v>
      </c>
      <c r="D206" s="207" t="s">
        <v>23</v>
      </c>
      <c r="E206" s="16" t="s">
        <v>19</v>
      </c>
      <c r="F206" s="33">
        <v>9</v>
      </c>
      <c r="G206" s="208" t="s">
        <v>20</v>
      </c>
      <c r="H206" s="209">
        <v>39345</v>
      </c>
      <c r="I206" s="29">
        <v>57</v>
      </c>
      <c r="J206" s="30"/>
      <c r="K206" s="31"/>
      <c r="L206" s="23"/>
      <c r="M206" s="23"/>
      <c r="N206" s="23"/>
      <c r="O206" s="24"/>
      <c r="P206" s="25"/>
      <c r="Q206" s="256" t="s">
        <v>229</v>
      </c>
    </row>
    <row r="207" spans="1:17" ht="15.75" x14ac:dyDescent="0.25">
      <c r="A207" s="13">
        <v>204</v>
      </c>
      <c r="B207" s="13" t="s">
        <v>247</v>
      </c>
      <c r="C207" s="14">
        <v>75</v>
      </c>
      <c r="D207" s="210" t="s">
        <v>23</v>
      </c>
      <c r="E207" s="16" t="s">
        <v>19</v>
      </c>
      <c r="F207" s="33">
        <v>9</v>
      </c>
      <c r="G207" s="211" t="s">
        <v>24</v>
      </c>
      <c r="H207" s="212">
        <v>39173</v>
      </c>
      <c r="I207" s="211">
        <v>38</v>
      </c>
      <c r="J207" s="213"/>
      <c r="K207" s="54"/>
      <c r="L207" s="23"/>
      <c r="M207" s="23"/>
      <c r="N207" s="23"/>
      <c r="O207" s="24"/>
      <c r="P207" s="25"/>
      <c r="Q207" s="256" t="s">
        <v>229</v>
      </c>
    </row>
    <row r="208" spans="1:17" ht="15.75" x14ac:dyDescent="0.25">
      <c r="A208" s="13">
        <v>205</v>
      </c>
      <c r="B208" s="13" t="s">
        <v>248</v>
      </c>
      <c r="C208" s="14">
        <v>76</v>
      </c>
      <c r="D208" s="214" t="s">
        <v>23</v>
      </c>
      <c r="E208" s="16" t="s">
        <v>19</v>
      </c>
      <c r="F208" s="71">
        <v>9</v>
      </c>
      <c r="G208" s="215" t="s">
        <v>24</v>
      </c>
      <c r="H208" s="107">
        <v>39507</v>
      </c>
      <c r="I208" s="57" t="s">
        <v>249</v>
      </c>
      <c r="J208" s="73"/>
      <c r="K208" s="83"/>
      <c r="L208" s="23"/>
      <c r="M208" s="23"/>
      <c r="N208" s="23"/>
      <c r="O208" s="24"/>
      <c r="P208" s="25"/>
      <c r="Q208" s="256" t="s">
        <v>229</v>
      </c>
    </row>
    <row r="209" spans="1:17" ht="15.75" x14ac:dyDescent="0.25">
      <c r="A209" s="13">
        <v>206</v>
      </c>
      <c r="B209" s="13" t="s">
        <v>250</v>
      </c>
      <c r="C209" s="14">
        <v>77</v>
      </c>
      <c r="D209" s="216" t="s">
        <v>23</v>
      </c>
      <c r="E209" s="16" t="s">
        <v>19</v>
      </c>
      <c r="F209" s="33">
        <v>9</v>
      </c>
      <c r="G209" s="27" t="s">
        <v>20</v>
      </c>
      <c r="H209" s="28">
        <v>39404</v>
      </c>
      <c r="I209" s="29">
        <v>57</v>
      </c>
      <c r="J209" s="30"/>
      <c r="K209" s="31"/>
      <c r="L209" s="23"/>
      <c r="M209" s="23"/>
      <c r="N209" s="23"/>
      <c r="O209" s="24"/>
      <c r="P209" s="25"/>
      <c r="Q209" s="256" t="s">
        <v>229</v>
      </c>
    </row>
    <row r="210" spans="1:17" ht="15.75" x14ac:dyDescent="0.25">
      <c r="A210" s="13">
        <v>207</v>
      </c>
      <c r="B210" s="13" t="s">
        <v>251</v>
      </c>
      <c r="C210" s="14">
        <v>79</v>
      </c>
      <c r="D210" s="202" t="s">
        <v>23</v>
      </c>
      <c r="E210" s="16" t="s">
        <v>19</v>
      </c>
      <c r="F210" s="33">
        <v>9</v>
      </c>
      <c r="G210" s="27" t="s">
        <v>24</v>
      </c>
      <c r="H210" s="28">
        <v>39400</v>
      </c>
      <c r="I210" s="36">
        <v>57</v>
      </c>
      <c r="J210" s="37"/>
      <c r="K210" s="31"/>
      <c r="L210" s="23"/>
      <c r="M210" s="23"/>
      <c r="N210" s="23"/>
      <c r="O210" s="24"/>
      <c r="P210" s="25"/>
      <c r="Q210" s="256" t="s">
        <v>229</v>
      </c>
    </row>
    <row r="211" spans="1:17" ht="15.75" x14ac:dyDescent="0.25">
      <c r="A211" s="13">
        <v>208</v>
      </c>
      <c r="B211" s="13" t="s">
        <v>252</v>
      </c>
      <c r="C211" s="14">
        <v>86</v>
      </c>
      <c r="D211" s="202" t="s">
        <v>23</v>
      </c>
      <c r="E211" s="16" t="s">
        <v>19</v>
      </c>
      <c r="F211" s="33">
        <v>9</v>
      </c>
      <c r="G211" s="27" t="s">
        <v>20</v>
      </c>
      <c r="H211" s="28">
        <v>39319</v>
      </c>
      <c r="I211" s="36">
        <v>57</v>
      </c>
      <c r="J211" s="37"/>
      <c r="K211" s="31"/>
      <c r="L211" s="23"/>
      <c r="M211" s="23"/>
      <c r="N211" s="23"/>
      <c r="O211" s="24"/>
      <c r="P211" s="25"/>
      <c r="Q211" s="256" t="s">
        <v>229</v>
      </c>
    </row>
    <row r="212" spans="1:17" ht="15.75" x14ac:dyDescent="0.25">
      <c r="A212" s="13">
        <v>209</v>
      </c>
      <c r="B212" s="13" t="s">
        <v>253</v>
      </c>
      <c r="C212" s="14">
        <v>88</v>
      </c>
      <c r="D212" s="217" t="s">
        <v>23</v>
      </c>
      <c r="E212" s="16" t="s">
        <v>19</v>
      </c>
      <c r="F212" s="33">
        <v>9</v>
      </c>
      <c r="G212" s="158" t="s">
        <v>20</v>
      </c>
      <c r="H212" s="134">
        <v>39449</v>
      </c>
      <c r="I212" s="159" t="s">
        <v>176</v>
      </c>
      <c r="J212" s="160"/>
      <c r="K212" s="43"/>
      <c r="L212" s="23"/>
      <c r="M212" s="23"/>
      <c r="N212" s="23"/>
      <c r="O212" s="24"/>
      <c r="P212" s="25"/>
      <c r="Q212" s="256" t="s">
        <v>229</v>
      </c>
    </row>
    <row r="213" spans="1:17" ht="15.75" x14ac:dyDescent="0.25">
      <c r="A213" s="13">
        <v>210</v>
      </c>
      <c r="B213" s="13" t="s">
        <v>254</v>
      </c>
      <c r="C213" s="14">
        <v>100</v>
      </c>
      <c r="D213" s="218" t="s">
        <v>23</v>
      </c>
      <c r="E213" s="16" t="s">
        <v>19</v>
      </c>
      <c r="F213" s="33">
        <v>9</v>
      </c>
      <c r="G213" s="27" t="s">
        <v>24</v>
      </c>
      <c r="H213" s="28">
        <v>39215</v>
      </c>
      <c r="I213" s="29">
        <v>57</v>
      </c>
      <c r="J213" s="30"/>
      <c r="K213" s="31"/>
      <c r="L213" s="23"/>
      <c r="M213" s="23"/>
      <c r="N213" s="23"/>
      <c r="O213" s="24"/>
      <c r="P213" s="25"/>
      <c r="Q213" s="256" t="s">
        <v>229</v>
      </c>
    </row>
    <row r="214" spans="1:17" ht="15.75" x14ac:dyDescent="0.25">
      <c r="A214" s="13">
        <v>211</v>
      </c>
      <c r="B214" s="13" t="s">
        <v>255</v>
      </c>
      <c r="C214" s="14">
        <v>127</v>
      </c>
      <c r="D214" s="219" t="s">
        <v>33</v>
      </c>
      <c r="E214" s="16" t="s">
        <v>19</v>
      </c>
      <c r="F214" s="33">
        <v>9</v>
      </c>
      <c r="G214" s="54" t="s">
        <v>20</v>
      </c>
      <c r="H214" s="53">
        <v>39270</v>
      </c>
      <c r="I214" s="54">
        <v>39</v>
      </c>
      <c r="J214" s="40"/>
      <c r="K214" s="43"/>
      <c r="L214" s="23"/>
      <c r="M214" s="23"/>
      <c r="N214" s="23"/>
      <c r="O214" s="24"/>
      <c r="P214" s="25"/>
      <c r="Q214" s="256" t="s">
        <v>229</v>
      </c>
    </row>
    <row r="215" spans="1:17" ht="15.75" x14ac:dyDescent="0.25">
      <c r="A215" s="13">
        <v>212</v>
      </c>
      <c r="B215" s="13" t="s">
        <v>256</v>
      </c>
      <c r="C215" s="14">
        <v>129</v>
      </c>
      <c r="D215" s="220" t="s">
        <v>33</v>
      </c>
      <c r="E215" s="16" t="s">
        <v>19</v>
      </c>
      <c r="F215" s="33">
        <v>9</v>
      </c>
      <c r="G215" s="54" t="s">
        <v>20</v>
      </c>
      <c r="H215" s="53">
        <v>39280</v>
      </c>
      <c r="I215" s="54">
        <v>39</v>
      </c>
      <c r="J215" s="40"/>
      <c r="K215" s="43"/>
      <c r="L215" s="23"/>
      <c r="M215" s="23"/>
      <c r="N215" s="23"/>
      <c r="O215" s="24"/>
      <c r="P215" s="25"/>
      <c r="Q215" s="256" t="s">
        <v>229</v>
      </c>
    </row>
    <row r="216" spans="1:17" ht="15.75" x14ac:dyDescent="0.25">
      <c r="A216" s="13">
        <v>213</v>
      </c>
      <c r="B216" s="13" t="s">
        <v>257</v>
      </c>
      <c r="C216" s="14">
        <v>137</v>
      </c>
      <c r="D216" s="221" t="s">
        <v>18</v>
      </c>
      <c r="E216" s="16" t="s">
        <v>19</v>
      </c>
      <c r="F216" s="17">
        <v>9</v>
      </c>
      <c r="G216" s="17" t="s">
        <v>24</v>
      </c>
      <c r="H216" s="107">
        <v>39361</v>
      </c>
      <c r="I216" s="17">
        <v>9</v>
      </c>
      <c r="J216" s="40"/>
      <c r="K216" s="57"/>
      <c r="L216" s="23"/>
      <c r="M216" s="23"/>
      <c r="N216" s="23"/>
      <c r="O216" s="24"/>
      <c r="P216" s="25"/>
      <c r="Q216" s="256" t="s">
        <v>229</v>
      </c>
    </row>
    <row r="217" spans="1:17" ht="15.75" x14ac:dyDescent="0.25">
      <c r="A217" s="13">
        <v>214</v>
      </c>
      <c r="B217" s="13" t="s">
        <v>258</v>
      </c>
      <c r="C217" s="14">
        <v>138</v>
      </c>
      <c r="D217" s="195" t="s">
        <v>18</v>
      </c>
      <c r="E217" s="16" t="s">
        <v>19</v>
      </c>
      <c r="F217" s="33">
        <v>9</v>
      </c>
      <c r="G217" s="17" t="s">
        <v>24</v>
      </c>
      <c r="H217" s="63">
        <v>39298</v>
      </c>
      <c r="I217" s="17">
        <v>9</v>
      </c>
      <c r="J217" s="40"/>
      <c r="K217" s="57"/>
      <c r="L217" s="23"/>
      <c r="M217" s="23"/>
      <c r="N217" s="23"/>
      <c r="O217" s="24"/>
      <c r="P217" s="25"/>
      <c r="Q217" s="256" t="s">
        <v>229</v>
      </c>
    </row>
    <row r="218" spans="1:17" ht="15.75" x14ac:dyDescent="0.25">
      <c r="A218" s="13">
        <v>215</v>
      </c>
      <c r="B218" s="13" t="s">
        <v>259</v>
      </c>
      <c r="C218" s="14">
        <v>141</v>
      </c>
      <c r="D218" s="193" t="s">
        <v>18</v>
      </c>
      <c r="E218" s="16" t="s">
        <v>19</v>
      </c>
      <c r="F218" s="33">
        <v>9</v>
      </c>
      <c r="G218" s="14" t="s">
        <v>24</v>
      </c>
      <c r="H218" s="14" t="s">
        <v>260</v>
      </c>
      <c r="I218" s="14">
        <v>10</v>
      </c>
      <c r="J218" s="82"/>
      <c r="K218" s="95"/>
      <c r="L218" s="23"/>
      <c r="M218" s="23"/>
      <c r="N218" s="23"/>
      <c r="O218" s="24"/>
      <c r="P218" s="25"/>
      <c r="Q218" s="256" t="s">
        <v>229</v>
      </c>
    </row>
    <row r="219" spans="1:17" ht="15.75" x14ac:dyDescent="0.25">
      <c r="A219" s="13">
        <v>216</v>
      </c>
      <c r="B219" s="13" t="s">
        <v>261</v>
      </c>
      <c r="C219" s="14">
        <v>143</v>
      </c>
      <c r="D219" s="222" t="s">
        <v>18</v>
      </c>
      <c r="E219" s="16" t="s">
        <v>19</v>
      </c>
      <c r="F219" s="71">
        <v>9</v>
      </c>
      <c r="G219" s="50" t="s">
        <v>20</v>
      </c>
      <c r="H219" s="63">
        <v>39143</v>
      </c>
      <c r="I219" s="57" t="s">
        <v>43</v>
      </c>
      <c r="J219" s="73"/>
      <c r="K219" s="43"/>
      <c r="L219" s="23"/>
      <c r="M219" s="23"/>
      <c r="N219" s="23"/>
      <c r="O219" s="24"/>
      <c r="P219" s="25"/>
      <c r="Q219" s="256" t="s">
        <v>229</v>
      </c>
    </row>
    <row r="220" spans="1:17" ht="15.75" x14ac:dyDescent="0.25">
      <c r="A220" s="13">
        <v>217</v>
      </c>
      <c r="B220" s="13" t="s">
        <v>262</v>
      </c>
      <c r="C220" s="14">
        <v>148</v>
      </c>
      <c r="D220" s="195" t="s">
        <v>18</v>
      </c>
      <c r="E220" s="16" t="s">
        <v>19</v>
      </c>
      <c r="F220" s="17">
        <v>9</v>
      </c>
      <c r="G220" s="17" t="s">
        <v>24</v>
      </c>
      <c r="H220" s="63">
        <v>39238</v>
      </c>
      <c r="I220" s="17">
        <v>9</v>
      </c>
      <c r="J220" s="40"/>
      <c r="K220" s="57"/>
      <c r="L220" s="23"/>
      <c r="M220" s="23"/>
      <c r="N220" s="23"/>
      <c r="O220" s="24"/>
      <c r="P220" s="25"/>
      <c r="Q220" s="256" t="s">
        <v>229</v>
      </c>
    </row>
    <row r="221" spans="1:17" ht="15.75" x14ac:dyDescent="0.25">
      <c r="A221" s="13">
        <v>218</v>
      </c>
      <c r="B221" s="13" t="s">
        <v>263</v>
      </c>
      <c r="C221" s="14">
        <v>159</v>
      </c>
      <c r="D221" s="195" t="s">
        <v>33</v>
      </c>
      <c r="E221" s="16" t="s">
        <v>19</v>
      </c>
      <c r="F221" s="17">
        <v>9</v>
      </c>
      <c r="G221" s="17" t="s">
        <v>20</v>
      </c>
      <c r="H221" s="149">
        <v>39133</v>
      </c>
      <c r="I221" s="17">
        <v>14</v>
      </c>
      <c r="J221" s="40"/>
      <c r="K221" s="54"/>
      <c r="L221" s="23"/>
      <c r="M221" s="23"/>
      <c r="N221" s="23"/>
      <c r="O221" s="24"/>
      <c r="P221" s="25"/>
      <c r="Q221" s="256" t="s">
        <v>229</v>
      </c>
    </row>
    <row r="222" spans="1:17" ht="15.75" x14ac:dyDescent="0.25">
      <c r="A222" s="13">
        <v>219</v>
      </c>
      <c r="B222" s="13" t="s">
        <v>264</v>
      </c>
      <c r="C222" s="14">
        <v>162</v>
      </c>
      <c r="D222" s="223" t="s">
        <v>33</v>
      </c>
      <c r="E222" s="16" t="s">
        <v>19</v>
      </c>
      <c r="F222" s="17">
        <v>9</v>
      </c>
      <c r="G222" s="13" t="s">
        <v>24</v>
      </c>
      <c r="H222" s="224">
        <v>39073</v>
      </c>
      <c r="I222" s="13">
        <v>18</v>
      </c>
      <c r="J222" s="82"/>
      <c r="K222" s="225"/>
      <c r="L222" s="23"/>
      <c r="M222" s="23"/>
      <c r="N222" s="23"/>
      <c r="O222" s="24"/>
      <c r="P222" s="25"/>
      <c r="Q222" s="256" t="s">
        <v>229</v>
      </c>
    </row>
    <row r="223" spans="1:17" ht="15.75" x14ac:dyDescent="0.25">
      <c r="A223" s="13">
        <v>220</v>
      </c>
      <c r="B223" s="13" t="s">
        <v>265</v>
      </c>
      <c r="C223" s="14">
        <v>164</v>
      </c>
      <c r="D223" s="195" t="s">
        <v>33</v>
      </c>
      <c r="E223" s="16" t="s">
        <v>19</v>
      </c>
      <c r="F223" s="33">
        <v>9</v>
      </c>
      <c r="G223" s="17" t="s">
        <v>24</v>
      </c>
      <c r="H223" s="63">
        <v>39145</v>
      </c>
      <c r="I223" s="17">
        <v>60</v>
      </c>
      <c r="J223" s="40"/>
      <c r="K223" s="54"/>
      <c r="L223" s="23"/>
      <c r="M223" s="23"/>
      <c r="N223" s="23"/>
      <c r="O223" s="24"/>
      <c r="P223" s="25"/>
      <c r="Q223" s="256" t="s">
        <v>229</v>
      </c>
    </row>
    <row r="224" spans="1:17" ht="15.75" x14ac:dyDescent="0.25">
      <c r="A224" s="13">
        <v>221</v>
      </c>
      <c r="B224" s="13" t="s">
        <v>266</v>
      </c>
      <c r="C224" s="14">
        <v>168</v>
      </c>
      <c r="D224" s="195" t="s">
        <v>33</v>
      </c>
      <c r="E224" s="16" t="s">
        <v>19</v>
      </c>
      <c r="F224" s="33">
        <v>9</v>
      </c>
      <c r="G224" s="17" t="s">
        <v>24</v>
      </c>
      <c r="H224" s="149">
        <v>39377</v>
      </c>
      <c r="I224" s="17">
        <v>14</v>
      </c>
      <c r="J224" s="40"/>
      <c r="K224" s="57"/>
      <c r="L224" s="23"/>
      <c r="M224" s="23"/>
      <c r="N224" s="23"/>
      <c r="O224" s="24"/>
      <c r="P224" s="25"/>
      <c r="Q224" s="256" t="s">
        <v>229</v>
      </c>
    </row>
    <row r="225" spans="1:17" ht="15.75" x14ac:dyDescent="0.25">
      <c r="A225" s="13">
        <v>222</v>
      </c>
      <c r="B225" s="13" t="s">
        <v>267</v>
      </c>
      <c r="C225" s="14">
        <v>180</v>
      </c>
      <c r="D225" s="195" t="s">
        <v>23</v>
      </c>
      <c r="E225" s="16" t="s">
        <v>19</v>
      </c>
      <c r="F225" s="33">
        <v>9</v>
      </c>
      <c r="G225" s="17" t="s">
        <v>20</v>
      </c>
      <c r="H225" s="56">
        <v>39179</v>
      </c>
      <c r="I225" s="17">
        <v>93</v>
      </c>
      <c r="J225" s="40"/>
      <c r="K225" s="54"/>
      <c r="L225" s="23"/>
      <c r="M225" s="23"/>
      <c r="N225" s="23"/>
      <c r="O225" s="24"/>
      <c r="P225" s="25"/>
      <c r="Q225" s="256" t="s">
        <v>229</v>
      </c>
    </row>
    <row r="226" spans="1:17" ht="15.75" x14ac:dyDescent="0.25">
      <c r="A226" s="13">
        <v>223</v>
      </c>
      <c r="B226" s="13" t="s">
        <v>268</v>
      </c>
      <c r="C226" s="14">
        <v>183</v>
      </c>
      <c r="D226" s="226" t="s">
        <v>23</v>
      </c>
      <c r="E226" s="16" t="s">
        <v>19</v>
      </c>
      <c r="F226" s="33">
        <v>9</v>
      </c>
      <c r="G226" s="16" t="s">
        <v>20</v>
      </c>
      <c r="H226" s="53">
        <v>39345</v>
      </c>
      <c r="I226" s="54">
        <v>76</v>
      </c>
      <c r="J226" s="55"/>
      <c r="K226" s="43"/>
      <c r="L226" s="23"/>
      <c r="M226" s="23"/>
      <c r="N226" s="23"/>
      <c r="O226" s="24"/>
      <c r="P226" s="25"/>
      <c r="Q226" s="256" t="s">
        <v>229</v>
      </c>
    </row>
    <row r="227" spans="1:17" ht="15.75" x14ac:dyDescent="0.25">
      <c r="A227" s="13">
        <v>224</v>
      </c>
      <c r="B227" s="13" t="s">
        <v>269</v>
      </c>
      <c r="C227" s="14">
        <v>184</v>
      </c>
      <c r="D227" s="195" t="s">
        <v>23</v>
      </c>
      <c r="E227" s="16" t="s">
        <v>19</v>
      </c>
      <c r="F227" s="17">
        <v>9</v>
      </c>
      <c r="G227" s="93" t="s">
        <v>24</v>
      </c>
      <c r="H227" s="93">
        <v>39126</v>
      </c>
      <c r="I227" s="17">
        <v>79</v>
      </c>
      <c r="J227" s="40"/>
      <c r="K227" s="57"/>
      <c r="L227" s="23"/>
      <c r="M227" s="23"/>
      <c r="N227" s="23"/>
      <c r="O227" s="24"/>
      <c r="P227" s="25"/>
      <c r="Q227" s="256" t="s">
        <v>229</v>
      </c>
    </row>
    <row r="228" spans="1:17" ht="15.75" x14ac:dyDescent="0.25">
      <c r="A228" s="13">
        <v>225</v>
      </c>
      <c r="B228" s="13" t="s">
        <v>270</v>
      </c>
      <c r="C228" s="14">
        <v>189</v>
      </c>
      <c r="D228" s="195" t="s">
        <v>23</v>
      </c>
      <c r="E228" s="16" t="s">
        <v>19</v>
      </c>
      <c r="F228" s="17">
        <v>9</v>
      </c>
      <c r="G228" s="17" t="s">
        <v>20</v>
      </c>
      <c r="H228" s="63">
        <v>39301</v>
      </c>
      <c r="I228" s="17">
        <v>82</v>
      </c>
      <c r="J228" s="40"/>
      <c r="K228" s="57"/>
      <c r="L228" s="23"/>
      <c r="M228" s="23"/>
      <c r="N228" s="23"/>
      <c r="O228" s="24"/>
      <c r="P228" s="25"/>
      <c r="Q228" s="256" t="s">
        <v>229</v>
      </c>
    </row>
    <row r="229" spans="1:17" ht="15.75" x14ac:dyDescent="0.25">
      <c r="A229" s="13">
        <v>226</v>
      </c>
      <c r="B229" s="13" t="s">
        <v>271</v>
      </c>
      <c r="C229" s="14">
        <v>194</v>
      </c>
      <c r="D229" s="195" t="s">
        <v>23</v>
      </c>
      <c r="E229" s="16" t="s">
        <v>19</v>
      </c>
      <c r="F229" s="17">
        <v>9</v>
      </c>
      <c r="G229" s="17" t="s">
        <v>20</v>
      </c>
      <c r="H229" s="63">
        <v>44580</v>
      </c>
      <c r="I229" s="17">
        <v>82</v>
      </c>
      <c r="J229" s="40"/>
      <c r="K229" s="57"/>
      <c r="L229" s="23"/>
      <c r="M229" s="23"/>
      <c r="N229" s="23"/>
      <c r="O229" s="24"/>
      <c r="P229" s="25"/>
      <c r="Q229" s="256" t="s">
        <v>229</v>
      </c>
    </row>
    <row r="230" spans="1:17" ht="15.75" x14ac:dyDescent="0.25">
      <c r="A230" s="13">
        <v>227</v>
      </c>
      <c r="B230" s="13" t="s">
        <v>272</v>
      </c>
      <c r="C230" s="14">
        <v>195</v>
      </c>
      <c r="D230" s="195" t="s">
        <v>23</v>
      </c>
      <c r="E230" s="16" t="s">
        <v>19</v>
      </c>
      <c r="F230" s="17">
        <v>9</v>
      </c>
      <c r="G230" s="17" t="s">
        <v>20</v>
      </c>
      <c r="H230" s="63">
        <v>39071</v>
      </c>
      <c r="I230" s="17">
        <v>82</v>
      </c>
      <c r="J230" s="40"/>
      <c r="K230" s="57"/>
      <c r="L230" s="23"/>
      <c r="M230" s="23"/>
      <c r="N230" s="23"/>
      <c r="O230" s="24"/>
      <c r="P230" s="25"/>
      <c r="Q230" s="256" t="s">
        <v>229</v>
      </c>
    </row>
    <row r="231" spans="1:17" ht="15.75" x14ac:dyDescent="0.25">
      <c r="A231" s="13">
        <v>228</v>
      </c>
      <c r="B231" s="13" t="s">
        <v>273</v>
      </c>
      <c r="C231" s="14">
        <v>201</v>
      </c>
      <c r="D231" s="227" t="s">
        <v>23</v>
      </c>
      <c r="E231" s="16" t="s">
        <v>19</v>
      </c>
      <c r="F231" s="17">
        <v>9</v>
      </c>
      <c r="G231" s="57" t="s">
        <v>20</v>
      </c>
      <c r="H231" s="53">
        <v>39365</v>
      </c>
      <c r="I231" s="57">
        <v>94</v>
      </c>
      <c r="J231" s="73"/>
      <c r="K231" s="57"/>
      <c r="L231" s="23"/>
      <c r="M231" s="23"/>
      <c r="N231" s="23"/>
      <c r="O231" s="24"/>
      <c r="P231" s="25"/>
      <c r="Q231" s="256" t="s">
        <v>229</v>
      </c>
    </row>
    <row r="232" spans="1:17" ht="15.75" x14ac:dyDescent="0.25">
      <c r="A232" s="13">
        <v>229</v>
      </c>
      <c r="B232" s="13" t="s">
        <v>274</v>
      </c>
      <c r="C232" s="14">
        <v>209</v>
      </c>
      <c r="D232" s="195" t="s">
        <v>23</v>
      </c>
      <c r="E232" s="16" t="s">
        <v>19</v>
      </c>
      <c r="F232" s="17">
        <v>9</v>
      </c>
      <c r="G232" s="76" t="s">
        <v>24</v>
      </c>
      <c r="H232" s="63">
        <v>39184</v>
      </c>
      <c r="I232" s="76">
        <v>84</v>
      </c>
      <c r="J232" s="73"/>
      <c r="K232" s="57"/>
      <c r="L232" s="23"/>
      <c r="M232" s="23"/>
      <c r="N232" s="23"/>
      <c r="O232" s="24"/>
      <c r="P232" s="25"/>
      <c r="Q232" s="256" t="s">
        <v>229</v>
      </c>
    </row>
    <row r="233" spans="1:17" ht="15.75" x14ac:dyDescent="0.25">
      <c r="A233" s="13">
        <v>230</v>
      </c>
      <c r="B233" s="13" t="s">
        <v>275</v>
      </c>
      <c r="C233" s="14">
        <v>212</v>
      </c>
      <c r="D233" s="228" t="s">
        <v>23</v>
      </c>
      <c r="E233" s="16" t="s">
        <v>19</v>
      </c>
      <c r="F233" s="17">
        <v>9</v>
      </c>
      <c r="G233" s="66" t="s">
        <v>24</v>
      </c>
      <c r="H233" s="67">
        <v>39167</v>
      </c>
      <c r="I233" s="66">
        <v>70</v>
      </c>
      <c r="J233" s="68"/>
      <c r="K233" s="69"/>
      <c r="L233" s="23"/>
      <c r="M233" s="23"/>
      <c r="N233" s="23"/>
      <c r="O233" s="24"/>
      <c r="P233" s="25"/>
      <c r="Q233" s="256" t="s">
        <v>229</v>
      </c>
    </row>
    <row r="234" spans="1:17" ht="15.75" x14ac:dyDescent="0.25">
      <c r="A234" s="13">
        <v>231</v>
      </c>
      <c r="B234" s="13" t="s">
        <v>276</v>
      </c>
      <c r="C234" s="14">
        <v>214</v>
      </c>
      <c r="D234" s="195" t="s">
        <v>23</v>
      </c>
      <c r="E234" s="16" t="s">
        <v>19</v>
      </c>
      <c r="F234" s="17">
        <v>9</v>
      </c>
      <c r="G234" s="76" t="s">
        <v>20</v>
      </c>
      <c r="H234" s="63">
        <v>39135</v>
      </c>
      <c r="I234" s="76">
        <v>72</v>
      </c>
      <c r="J234" s="73"/>
      <c r="K234" s="57"/>
      <c r="L234" s="23"/>
      <c r="M234" s="23"/>
      <c r="N234" s="23"/>
      <c r="O234" s="24"/>
      <c r="P234" s="25"/>
      <c r="Q234" s="256" t="s">
        <v>229</v>
      </c>
    </row>
    <row r="235" spans="1:17" ht="15.75" x14ac:dyDescent="0.25">
      <c r="A235" s="13">
        <v>232</v>
      </c>
      <c r="B235" s="13" t="s">
        <v>277</v>
      </c>
      <c r="C235" s="14">
        <v>220</v>
      </c>
      <c r="D235" s="229" t="s">
        <v>23</v>
      </c>
      <c r="E235" s="16" t="s">
        <v>19</v>
      </c>
      <c r="F235" s="17">
        <v>9</v>
      </c>
      <c r="G235" s="85" t="s">
        <v>20</v>
      </c>
      <c r="H235" s="56">
        <v>39353</v>
      </c>
      <c r="I235" s="54">
        <v>74</v>
      </c>
      <c r="J235" s="40"/>
      <c r="K235" s="43"/>
      <c r="L235" s="23"/>
      <c r="M235" s="23"/>
      <c r="N235" s="23"/>
      <c r="O235" s="24"/>
      <c r="P235" s="25"/>
      <c r="Q235" s="256" t="s">
        <v>229</v>
      </c>
    </row>
    <row r="236" spans="1:17" ht="15.75" x14ac:dyDescent="0.25">
      <c r="A236" s="13">
        <v>233</v>
      </c>
      <c r="B236" s="13" t="s">
        <v>278</v>
      </c>
      <c r="C236" s="14">
        <v>225</v>
      </c>
      <c r="D236" s="173" t="s">
        <v>23</v>
      </c>
      <c r="E236" s="16" t="s">
        <v>19</v>
      </c>
      <c r="F236" s="33">
        <v>9</v>
      </c>
      <c r="G236" s="66" t="s">
        <v>24</v>
      </c>
      <c r="H236" s="67">
        <v>39247</v>
      </c>
      <c r="I236" s="66">
        <v>70</v>
      </c>
      <c r="J236" s="68"/>
      <c r="K236" s="69"/>
      <c r="L236" s="23"/>
      <c r="M236" s="23"/>
      <c r="N236" s="23"/>
      <c r="O236" s="24"/>
      <c r="P236" s="25"/>
      <c r="Q236" s="256" t="s">
        <v>229</v>
      </c>
    </row>
    <row r="237" spans="1:17" ht="15.75" x14ac:dyDescent="0.25">
      <c r="A237" s="13">
        <v>234</v>
      </c>
      <c r="B237" s="13" t="s">
        <v>279</v>
      </c>
      <c r="C237" s="14">
        <v>228</v>
      </c>
      <c r="D237" s="230" t="s">
        <v>23</v>
      </c>
      <c r="E237" s="16" t="s">
        <v>19</v>
      </c>
      <c r="F237" s="33">
        <v>9</v>
      </c>
      <c r="G237" s="16" t="s">
        <v>24</v>
      </c>
      <c r="H237" s="53">
        <v>39236</v>
      </c>
      <c r="I237" s="54">
        <v>76</v>
      </c>
      <c r="J237" s="55"/>
      <c r="K237" s="43"/>
      <c r="L237" s="23"/>
      <c r="M237" s="23"/>
      <c r="N237" s="23"/>
      <c r="O237" s="24"/>
      <c r="P237" s="25"/>
      <c r="Q237" s="256" t="s">
        <v>229</v>
      </c>
    </row>
    <row r="239" spans="1:17" x14ac:dyDescent="0.25">
      <c r="B239" s="231" t="s">
        <v>280</v>
      </c>
      <c r="C239" s="231"/>
      <c r="D239" s="231"/>
      <c r="E239" s="231" t="s">
        <v>281</v>
      </c>
      <c r="G239" s="232"/>
      <c r="K239" s="233" t="s">
        <v>282</v>
      </c>
    </row>
    <row r="240" spans="1:17" x14ac:dyDescent="0.25">
      <c r="B240" s="231"/>
      <c r="C240" s="231"/>
      <c r="D240" s="231"/>
      <c r="E240" s="231"/>
      <c r="G240" s="232"/>
    </row>
    <row r="241" spans="2:7" x14ac:dyDescent="0.25">
      <c r="B241" s="231" t="s">
        <v>283</v>
      </c>
      <c r="C241" s="231"/>
      <c r="D241" s="231"/>
      <c r="E241" s="231" t="s">
        <v>284</v>
      </c>
      <c r="G241" s="232"/>
    </row>
  </sheetData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сайт_ 9 КЛ</vt:lpstr>
      <vt:lpstr>'на сайт_ 9 КЛ'!Заголовки_для_печати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Соколова Светлана Александровна</cp:lastModifiedBy>
  <dcterms:created xsi:type="dcterms:W3CDTF">2022-12-04T18:19:07Z</dcterms:created>
  <dcterms:modified xsi:type="dcterms:W3CDTF">2022-12-09T04:41:06Z</dcterms:modified>
</cp:coreProperties>
</file>