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Немецкий язык\"/>
    </mc:Choice>
  </mc:AlternateContent>
  <bookViews>
    <workbookView xWindow="0" yWindow="0" windowWidth="15600" windowHeight="11730"/>
  </bookViews>
  <sheets>
    <sheet name="немецкий язык 7-8" sheetId="1" r:id="rId1"/>
  </sheets>
  <definedNames>
    <definedName name="_xlnm._FilterDatabase" localSheetId="0" hidden="1">'немецкий язык 7-8'!$A$3:$Q$3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4" i="1"/>
  <c r="O15" i="1" l="1"/>
  <c r="O4" i="1"/>
  <c r="O22" i="1"/>
  <c r="O14" i="1"/>
  <c r="O19" i="1"/>
  <c r="O18" i="1"/>
  <c r="O23" i="1"/>
  <c r="O10" i="1"/>
  <c r="O7" i="1"/>
  <c r="O20" i="1"/>
  <c r="O13" i="1"/>
  <c r="O6" i="1"/>
  <c r="O12" i="1"/>
  <c r="O5" i="1"/>
  <c r="O21" i="1"/>
  <c r="O9" i="1"/>
  <c r="O17" i="1"/>
  <c r="O11" i="1"/>
  <c r="O16" i="1"/>
  <c r="O8" i="1"/>
</calcChain>
</file>

<file path=xl/sharedStrings.xml><?xml version="1.0" encoding="utf-8"?>
<sst xmlns="http://schemas.openxmlformats.org/spreadsheetml/2006/main" count="118" uniqueCount="56">
  <si>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</si>
  <si>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</si>
  <si>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</si>
  <si>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</si>
  <si>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</si>
  <si>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</si>
  <si>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</si>
  <si>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Класс</t>
  </si>
  <si>
    <t>Аудирование 
15б</t>
  </si>
  <si>
    <t>Чтение 
20б</t>
  </si>
  <si>
    <t>Лексико-грамматический тест 20б</t>
  </si>
  <si>
    <t>Страноведение 20б</t>
  </si>
  <si>
    <t>Письмо 20б</t>
  </si>
  <si>
    <t>Окончательный балл
(макс. 95б)</t>
  </si>
  <si>
    <t>% выполнения</t>
  </si>
  <si>
    <t>Результат</t>
  </si>
  <si>
    <t>ц</t>
  </si>
  <si>
    <t>78Н02</t>
  </si>
  <si>
    <t>ж</t>
  </si>
  <si>
    <t>немецкий язык</t>
  </si>
  <si>
    <t>78Н13</t>
  </si>
  <si>
    <t>78Н20</t>
  </si>
  <si>
    <t>а</t>
  </si>
  <si>
    <t>78Н03</t>
  </si>
  <si>
    <t>м</t>
  </si>
  <si>
    <t>78Н04</t>
  </si>
  <si>
    <t>78Н05</t>
  </si>
  <si>
    <t>78Н06</t>
  </si>
  <si>
    <t>78Н07</t>
  </si>
  <si>
    <t>78Н08</t>
  </si>
  <si>
    <t>78Н09</t>
  </si>
  <si>
    <t>78Н17</t>
  </si>
  <si>
    <t>78Н19</t>
  </si>
  <si>
    <t>78Н21</t>
  </si>
  <si>
    <t>78Н10</t>
  </si>
  <si>
    <t>78Н12</t>
  </si>
  <si>
    <t>78Н14</t>
  </si>
  <si>
    <t>78Н15</t>
  </si>
  <si>
    <t>78Н16</t>
  </si>
  <si>
    <t>78Н18</t>
  </si>
  <si>
    <t>78Н11</t>
  </si>
  <si>
    <t>78Н01</t>
  </si>
  <si>
    <t>78Н22</t>
  </si>
  <si>
    <t>Председатель жюри:</t>
  </si>
  <si>
    <t xml:space="preserve"> Пуговкина Н.А.</t>
  </si>
  <si>
    <t>Члены жюри:</t>
  </si>
  <si>
    <t>Куликова О.О.</t>
  </si>
  <si>
    <t>Китаева Л.А.</t>
  </si>
  <si>
    <t xml:space="preserve">Сопредседатель: </t>
  </si>
  <si>
    <t>Полетаева М.В.</t>
  </si>
  <si>
    <t>Протокол окружного этапа этапа всероссийской олимпиады школьников в 2022-2023  уч.году
Немецкий язык. 7-8 классы</t>
  </si>
  <si>
    <t>Победитель</t>
  </si>
  <si>
    <t>Призер</t>
  </si>
  <si>
    <t>неявка</t>
  </si>
  <si>
    <t>№ ОО</t>
  </si>
  <si>
    <t>Дата размещения на сайте:  10.11.22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</si>
</sst>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49" fontId="6" fillId="0" borderId="1" xfId="1" applyNumberFormat="1" applyFont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/>
    <xf numFmtId="0" fontId="4" fillId="2" borderId="1" xfId="1" applyNumberFormat="1" applyFont="1" applyFill="1" applyBorder="1" applyAlignment="1">
      <alignment horizontal="center"/>
    </xf>
    <xf numFmtId="14" fontId="4" fillId="2" borderId="1" xfId="1" applyNumberFormat="1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left"/>
    </xf>
    <xf numFmtId="1" fontId="9" fillId="0" borderId="1" xfId="0" applyNumberFormat="1" applyFont="1" applyBorder="1" applyAlignment="1">
      <alignment horizontal="center"/>
    </xf>
    <xf numFmtId="0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/>
    </xf>
    <xf numFmtId="14" fontId="4" fillId="0" borderId="1" xfId="1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 wrapText="1"/>
    </xf>
    <xf numFmtId="0" fontId="4" fillId="2" borderId="1" xfId="1" applyNumberFormat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2" borderId="0" xfId="0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0" fillId="2" borderId="0" xfId="0" applyFill="1"/>
    <xf numFmtId="9" fontId="9" fillId="2" borderId="1" xfId="3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2 4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zoomScale="110" zoomScaleNormal="110" workbookViewId="0">
      <selection activeCell="A3" sqref="A3:Q3"/>
    </sheetView>
  </sheetViews>
  <sheetFormatPr defaultColWidth="8.85546875" defaultRowHeight="12.75" x14ac:dyDescent="0.2"/>
  <cols>
    <col min="1" max="1" width="5.85546875" style="24" bestFit="1" customWidth="1"/>
    <col min="2" max="2" width="6.28515625" style="24" customWidth="1"/>
    <col min="3" max="3" width="8.28515625" style="24" customWidth="1"/>
    <col min="4" max="4" width="6.5703125" style="24" bestFit="1" customWidth="1"/>
    <col min="5" max="6" width="5.85546875" style="24" customWidth="1"/>
    <col min="7" max="7" width="11.140625" style="24" customWidth="1"/>
    <col min="8" max="8" width="16.42578125" style="1" customWidth="1"/>
    <col min="9" max="9" width="6.140625" style="24" bestFit="1" customWidth="1"/>
    <col min="10" max="10" width="13" style="24" customWidth="1"/>
    <col min="11" max="11" width="7.7109375" style="24" customWidth="1"/>
    <col min="12" max="12" width="14.7109375" style="24" customWidth="1"/>
    <col min="13" max="13" width="9.42578125" style="24" customWidth="1"/>
    <col min="14" max="14" width="8" style="24" customWidth="1"/>
    <col min="15" max="15" width="15.7109375" style="24" customWidth="1"/>
    <col min="16" max="16" width="11.28515625" style="24" customWidth="1"/>
    <col min="17" max="17" width="10.5703125" style="24" bestFit="1" customWidth="1"/>
    <col min="18" max="16384" width="8.85546875" style="1"/>
  </cols>
  <sheetData>
    <row r="1" spans="1:17" ht="32.25" customHeight="1" x14ac:dyDescent="0.2">
      <c r="A1" s="31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11.25" customHeight="1" x14ac:dyDescent="0.25">
      <c r="A2" s="2" t="s">
        <v>55</v>
      </c>
      <c r="B2" s="3"/>
      <c r="C2" s="3"/>
      <c r="D2" s="3"/>
      <c r="E2" s="3"/>
      <c r="F2" s="29"/>
      <c r="G2" s="3"/>
      <c r="H2" s="3"/>
      <c r="I2" s="3"/>
      <c r="J2" s="26"/>
      <c r="K2" s="26"/>
      <c r="L2" s="26"/>
      <c r="M2" s="26"/>
      <c r="N2" s="26"/>
      <c r="O2" s="3"/>
      <c r="P2" s="3"/>
      <c r="Q2" s="3"/>
    </row>
    <row r="3" spans="1:17" s="6" customFormat="1" ht="36" x14ac:dyDescent="0.2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54</v>
      </c>
      <c r="G3" s="5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</row>
    <row r="4" spans="1:17" s="35" customFormat="1" ht="15" x14ac:dyDescent="0.25">
      <c r="A4" s="30">
        <v>1</v>
      </c>
      <c r="B4" s="19" t="s">
        <v>22</v>
      </c>
      <c r="C4" s="33">
        <v>1</v>
      </c>
      <c r="D4" s="34" t="s">
        <v>41</v>
      </c>
      <c r="E4" s="7" t="s">
        <v>18</v>
      </c>
      <c r="F4" s="10">
        <v>93</v>
      </c>
      <c r="G4" s="11">
        <v>39797</v>
      </c>
      <c r="H4" s="12" t="s">
        <v>19</v>
      </c>
      <c r="I4" s="10">
        <v>8</v>
      </c>
      <c r="J4" s="10">
        <v>5</v>
      </c>
      <c r="K4" s="10">
        <v>18</v>
      </c>
      <c r="L4" s="33">
        <v>13.5</v>
      </c>
      <c r="M4" s="33">
        <v>11</v>
      </c>
      <c r="N4" s="33">
        <v>20</v>
      </c>
      <c r="O4" s="33">
        <f>SUM(J4:N4)</f>
        <v>67.5</v>
      </c>
      <c r="P4" s="36">
        <f>O4/95</f>
        <v>0.71052631578947367</v>
      </c>
      <c r="Q4" s="33" t="s">
        <v>51</v>
      </c>
    </row>
    <row r="5" spans="1:17" s="35" customFormat="1" ht="15" x14ac:dyDescent="0.25">
      <c r="A5" s="30">
        <v>2</v>
      </c>
      <c r="B5" s="19" t="s">
        <v>22</v>
      </c>
      <c r="C5" s="33">
        <v>6</v>
      </c>
      <c r="D5" s="34" t="s">
        <v>27</v>
      </c>
      <c r="E5" s="10" t="s">
        <v>24</v>
      </c>
      <c r="F5" s="10">
        <v>38</v>
      </c>
      <c r="G5" s="11">
        <v>39599</v>
      </c>
      <c r="H5" s="12" t="s">
        <v>19</v>
      </c>
      <c r="I5" s="10">
        <v>8</v>
      </c>
      <c r="J5" s="10">
        <v>10</v>
      </c>
      <c r="K5" s="10">
        <v>14</v>
      </c>
      <c r="L5" s="33">
        <v>12.5</v>
      </c>
      <c r="M5" s="33">
        <v>13</v>
      </c>
      <c r="N5" s="33">
        <v>17</v>
      </c>
      <c r="O5" s="33">
        <f>SUM(J5:N5)</f>
        <v>66.5</v>
      </c>
      <c r="P5" s="36">
        <f t="shared" ref="P5:P23" si="0">O5/95</f>
        <v>0.7</v>
      </c>
      <c r="Q5" s="33" t="s">
        <v>52</v>
      </c>
    </row>
    <row r="6" spans="1:17" customFormat="1" ht="15" x14ac:dyDescent="0.25">
      <c r="A6" s="30">
        <v>3</v>
      </c>
      <c r="B6" s="14" t="s">
        <v>22</v>
      </c>
      <c r="C6" s="8">
        <v>8</v>
      </c>
      <c r="D6" s="9" t="s">
        <v>29</v>
      </c>
      <c r="E6" s="15" t="s">
        <v>18</v>
      </c>
      <c r="F6" s="7">
        <v>38</v>
      </c>
      <c r="G6" s="16">
        <v>39791</v>
      </c>
      <c r="H6" s="17" t="s">
        <v>19</v>
      </c>
      <c r="I6" s="14">
        <v>7</v>
      </c>
      <c r="J6" s="27">
        <v>8</v>
      </c>
      <c r="K6" s="27">
        <v>10</v>
      </c>
      <c r="L6" s="8">
        <v>1</v>
      </c>
      <c r="M6" s="8">
        <v>11</v>
      </c>
      <c r="N6" s="8">
        <v>2</v>
      </c>
      <c r="O6" s="8">
        <f>SUM(J6:N6)</f>
        <v>32</v>
      </c>
      <c r="P6" s="36">
        <f t="shared" si="0"/>
        <v>0.33684210526315789</v>
      </c>
      <c r="Q6" s="8"/>
    </row>
    <row r="7" spans="1:17" customFormat="1" ht="15" x14ac:dyDescent="0.25">
      <c r="A7" s="30">
        <v>4</v>
      </c>
      <c r="B7" s="19" t="s">
        <v>22</v>
      </c>
      <c r="C7" s="8">
        <v>19</v>
      </c>
      <c r="D7" s="9" t="s">
        <v>32</v>
      </c>
      <c r="E7" s="10" t="s">
        <v>24</v>
      </c>
      <c r="F7" s="10">
        <v>38</v>
      </c>
      <c r="G7" s="11">
        <v>39726</v>
      </c>
      <c r="H7" s="12" t="s">
        <v>19</v>
      </c>
      <c r="I7" s="10">
        <v>8</v>
      </c>
      <c r="J7" s="10">
        <v>5</v>
      </c>
      <c r="K7" s="10">
        <v>8</v>
      </c>
      <c r="L7" s="8">
        <v>5</v>
      </c>
      <c r="M7" s="8">
        <v>8</v>
      </c>
      <c r="N7" s="8">
        <v>0</v>
      </c>
      <c r="O7" s="8">
        <f>SUM(J7:N7)</f>
        <v>26</v>
      </c>
      <c r="P7" s="36">
        <f t="shared" si="0"/>
        <v>0.27368421052631581</v>
      </c>
      <c r="Q7" s="8"/>
    </row>
    <row r="8" spans="1:17" customFormat="1" ht="15" x14ac:dyDescent="0.25">
      <c r="A8" s="30">
        <v>5</v>
      </c>
      <c r="B8" s="7" t="s">
        <v>16</v>
      </c>
      <c r="C8" s="8">
        <v>2</v>
      </c>
      <c r="D8" s="9" t="s">
        <v>17</v>
      </c>
      <c r="E8" s="10" t="s">
        <v>18</v>
      </c>
      <c r="F8" s="10">
        <v>9</v>
      </c>
      <c r="G8" s="11">
        <v>39557</v>
      </c>
      <c r="H8" s="12" t="s">
        <v>19</v>
      </c>
      <c r="I8" s="10">
        <v>8</v>
      </c>
      <c r="J8" s="10">
        <v>2</v>
      </c>
      <c r="K8" s="10">
        <v>12</v>
      </c>
      <c r="L8" s="8">
        <v>2.5</v>
      </c>
      <c r="M8" s="8">
        <v>7</v>
      </c>
      <c r="N8" s="8">
        <v>2</v>
      </c>
      <c r="O8" s="8">
        <f>SUM(J8:N8)</f>
        <v>25.5</v>
      </c>
      <c r="P8" s="36">
        <f t="shared" si="0"/>
        <v>0.26842105263157895</v>
      </c>
      <c r="Q8" s="8"/>
    </row>
    <row r="9" spans="1:17" customFormat="1" ht="15" x14ac:dyDescent="0.25">
      <c r="A9" s="30">
        <v>6</v>
      </c>
      <c r="B9" s="14" t="s">
        <v>22</v>
      </c>
      <c r="C9" s="8">
        <v>4</v>
      </c>
      <c r="D9" s="9" t="s">
        <v>25</v>
      </c>
      <c r="E9" s="15" t="s">
        <v>24</v>
      </c>
      <c r="F9" s="7">
        <v>38</v>
      </c>
      <c r="G9" s="16">
        <v>39996</v>
      </c>
      <c r="H9" s="17" t="s">
        <v>19</v>
      </c>
      <c r="I9" s="14">
        <v>7</v>
      </c>
      <c r="J9" s="27">
        <v>5</v>
      </c>
      <c r="K9" s="27">
        <v>8</v>
      </c>
      <c r="L9" s="8">
        <v>1</v>
      </c>
      <c r="M9" s="8">
        <v>7</v>
      </c>
      <c r="N9" s="8">
        <v>4</v>
      </c>
      <c r="O9" s="8">
        <f>SUM(J9:N9)</f>
        <v>25</v>
      </c>
      <c r="P9" s="36">
        <f t="shared" si="0"/>
        <v>0.26315789473684209</v>
      </c>
      <c r="Q9" s="8"/>
    </row>
    <row r="10" spans="1:17" customFormat="1" ht="15" x14ac:dyDescent="0.25">
      <c r="A10" s="30">
        <v>7</v>
      </c>
      <c r="B10" s="19" t="s">
        <v>22</v>
      </c>
      <c r="C10" s="8">
        <v>21</v>
      </c>
      <c r="D10" s="9" t="s">
        <v>33</v>
      </c>
      <c r="E10" s="10" t="s">
        <v>24</v>
      </c>
      <c r="F10" s="10">
        <v>38</v>
      </c>
      <c r="G10" s="11">
        <v>39740</v>
      </c>
      <c r="H10" s="12" t="s">
        <v>19</v>
      </c>
      <c r="I10" s="10">
        <v>8</v>
      </c>
      <c r="J10" s="10">
        <v>4</v>
      </c>
      <c r="K10" s="10">
        <v>6</v>
      </c>
      <c r="L10" s="8">
        <v>2.5</v>
      </c>
      <c r="M10" s="8">
        <v>11</v>
      </c>
      <c r="N10" s="8">
        <v>0</v>
      </c>
      <c r="O10" s="8">
        <f>SUM(J10:N10)</f>
        <v>23.5</v>
      </c>
      <c r="P10" s="36">
        <f t="shared" si="0"/>
        <v>0.24736842105263157</v>
      </c>
      <c r="Q10" s="8"/>
    </row>
    <row r="11" spans="1:17" customFormat="1" ht="15" x14ac:dyDescent="0.25">
      <c r="A11" s="30">
        <v>8</v>
      </c>
      <c r="B11" s="7" t="s">
        <v>16</v>
      </c>
      <c r="C11" s="8">
        <v>20</v>
      </c>
      <c r="D11" s="9" t="s">
        <v>21</v>
      </c>
      <c r="E11" s="10" t="s">
        <v>18</v>
      </c>
      <c r="F11" s="10">
        <v>9</v>
      </c>
      <c r="G11" s="11">
        <v>40111</v>
      </c>
      <c r="H11" s="12" t="s">
        <v>19</v>
      </c>
      <c r="I11" s="10">
        <v>7</v>
      </c>
      <c r="J11" s="10">
        <v>5</v>
      </c>
      <c r="K11" s="10">
        <v>9</v>
      </c>
      <c r="L11" s="8">
        <v>1</v>
      </c>
      <c r="M11" s="8">
        <v>8</v>
      </c>
      <c r="N11" s="8">
        <v>0</v>
      </c>
      <c r="O11" s="8">
        <f>SUM(J11:N11)</f>
        <v>23</v>
      </c>
      <c r="P11" s="36">
        <f t="shared" si="0"/>
        <v>0.24210526315789474</v>
      </c>
      <c r="Q11" s="8"/>
    </row>
    <row r="12" spans="1:17" customFormat="1" ht="15" x14ac:dyDescent="0.25">
      <c r="A12" s="30">
        <v>9</v>
      </c>
      <c r="B12" s="19" t="s">
        <v>22</v>
      </c>
      <c r="C12" s="8">
        <v>7</v>
      </c>
      <c r="D12" s="9" t="s">
        <v>28</v>
      </c>
      <c r="E12" s="10" t="s">
        <v>18</v>
      </c>
      <c r="F12" s="10">
        <v>38</v>
      </c>
      <c r="G12" s="11">
        <v>40084</v>
      </c>
      <c r="H12" s="12" t="s">
        <v>19</v>
      </c>
      <c r="I12" s="10">
        <v>7</v>
      </c>
      <c r="J12" s="10">
        <v>5</v>
      </c>
      <c r="K12" s="10">
        <v>7</v>
      </c>
      <c r="L12" s="8">
        <v>1</v>
      </c>
      <c r="M12" s="8">
        <v>8</v>
      </c>
      <c r="N12" s="8">
        <v>1</v>
      </c>
      <c r="O12" s="8">
        <f>SUM(J12:N12)</f>
        <v>22</v>
      </c>
      <c r="P12" s="36">
        <f t="shared" si="0"/>
        <v>0.23157894736842105</v>
      </c>
      <c r="Q12" s="8"/>
    </row>
    <row r="13" spans="1:17" customFormat="1" ht="15" x14ac:dyDescent="0.25">
      <c r="A13" s="30">
        <v>10</v>
      </c>
      <c r="B13" s="19" t="s">
        <v>22</v>
      </c>
      <c r="C13" s="8">
        <v>9</v>
      </c>
      <c r="D13" s="9" t="s">
        <v>30</v>
      </c>
      <c r="E13" s="10" t="s">
        <v>18</v>
      </c>
      <c r="F13" s="10">
        <v>38</v>
      </c>
      <c r="G13" s="11">
        <v>39966</v>
      </c>
      <c r="H13" s="12" t="s">
        <v>19</v>
      </c>
      <c r="I13" s="10">
        <v>7</v>
      </c>
      <c r="J13" s="10">
        <v>5</v>
      </c>
      <c r="K13" s="10">
        <v>7</v>
      </c>
      <c r="L13" s="8">
        <v>0</v>
      </c>
      <c r="M13" s="8">
        <v>9</v>
      </c>
      <c r="N13" s="8">
        <v>1</v>
      </c>
      <c r="O13" s="8">
        <f>SUM(J13:N13)</f>
        <v>22</v>
      </c>
      <c r="P13" s="36">
        <f t="shared" si="0"/>
        <v>0.23157894736842105</v>
      </c>
      <c r="Q13" s="8"/>
    </row>
    <row r="14" spans="1:17" customFormat="1" ht="15" x14ac:dyDescent="0.25">
      <c r="A14" s="30">
        <v>11</v>
      </c>
      <c r="B14" s="19" t="s">
        <v>22</v>
      </c>
      <c r="C14" s="8">
        <v>16</v>
      </c>
      <c r="D14" s="9" t="s">
        <v>38</v>
      </c>
      <c r="E14" s="10" t="s">
        <v>18</v>
      </c>
      <c r="F14" s="10">
        <v>40</v>
      </c>
      <c r="G14" s="11">
        <v>40042</v>
      </c>
      <c r="H14" s="12" t="s">
        <v>19</v>
      </c>
      <c r="I14" s="10">
        <v>7</v>
      </c>
      <c r="J14" s="10">
        <v>7</v>
      </c>
      <c r="K14" s="10">
        <v>5</v>
      </c>
      <c r="L14" s="8">
        <v>0</v>
      </c>
      <c r="M14" s="8">
        <v>10</v>
      </c>
      <c r="N14" s="8">
        <v>0</v>
      </c>
      <c r="O14" s="8">
        <f>SUM(J14:N14)</f>
        <v>22</v>
      </c>
      <c r="P14" s="36">
        <f t="shared" si="0"/>
        <v>0.23157894736842105</v>
      </c>
      <c r="Q14" s="8"/>
    </row>
    <row r="15" spans="1:17" customFormat="1" ht="15" x14ac:dyDescent="0.25">
      <c r="A15" s="30">
        <v>12</v>
      </c>
      <c r="B15" s="19" t="s">
        <v>22</v>
      </c>
      <c r="C15" s="8">
        <v>22</v>
      </c>
      <c r="D15" s="9" t="s">
        <v>42</v>
      </c>
      <c r="E15" s="22" t="s">
        <v>24</v>
      </c>
      <c r="F15" s="22">
        <v>94</v>
      </c>
      <c r="G15" s="23">
        <v>40000</v>
      </c>
      <c r="H15" s="12" t="s">
        <v>19</v>
      </c>
      <c r="I15" s="22">
        <v>7</v>
      </c>
      <c r="J15" s="28">
        <v>9</v>
      </c>
      <c r="K15" s="28">
        <v>13</v>
      </c>
      <c r="L15" s="8">
        <v>0</v>
      </c>
      <c r="M15" s="8">
        <v>0</v>
      </c>
      <c r="N15" s="8">
        <v>0</v>
      </c>
      <c r="O15" s="8">
        <f>SUM(J15:N15)</f>
        <v>22</v>
      </c>
      <c r="P15" s="36">
        <f t="shared" si="0"/>
        <v>0.23157894736842105</v>
      </c>
      <c r="Q15" s="8"/>
    </row>
    <row r="16" spans="1:17" customFormat="1" ht="15" x14ac:dyDescent="0.25">
      <c r="A16" s="30">
        <v>13</v>
      </c>
      <c r="B16" s="7" t="s">
        <v>16</v>
      </c>
      <c r="C16" s="8">
        <v>13</v>
      </c>
      <c r="D16" s="9" t="s">
        <v>20</v>
      </c>
      <c r="E16" s="10" t="s">
        <v>18</v>
      </c>
      <c r="F16" s="10">
        <v>9</v>
      </c>
      <c r="G16" s="11">
        <v>39548</v>
      </c>
      <c r="H16" s="12" t="s">
        <v>19</v>
      </c>
      <c r="I16" s="10">
        <v>8</v>
      </c>
      <c r="J16" s="10">
        <v>4</v>
      </c>
      <c r="K16" s="10">
        <v>10</v>
      </c>
      <c r="L16" s="8">
        <v>3.5</v>
      </c>
      <c r="M16" s="8">
        <v>4</v>
      </c>
      <c r="N16" s="8">
        <v>0</v>
      </c>
      <c r="O16" s="8">
        <f>SUM(J16:N16)</f>
        <v>21.5</v>
      </c>
      <c r="P16" s="36">
        <f t="shared" si="0"/>
        <v>0.22631578947368422</v>
      </c>
      <c r="Q16" s="8"/>
    </row>
    <row r="17" spans="1:17" customFormat="1" ht="15" x14ac:dyDescent="0.25">
      <c r="A17" s="30">
        <v>14</v>
      </c>
      <c r="B17" s="14" t="s">
        <v>22</v>
      </c>
      <c r="C17" s="8">
        <v>3</v>
      </c>
      <c r="D17" s="9" t="s">
        <v>23</v>
      </c>
      <c r="E17" s="15" t="s">
        <v>24</v>
      </c>
      <c r="F17" s="7">
        <v>38</v>
      </c>
      <c r="G17" s="16">
        <v>40147</v>
      </c>
      <c r="H17" s="17" t="s">
        <v>19</v>
      </c>
      <c r="I17" s="14">
        <v>7</v>
      </c>
      <c r="J17" s="27">
        <v>5</v>
      </c>
      <c r="K17" s="27">
        <v>7</v>
      </c>
      <c r="L17" s="8">
        <v>0</v>
      </c>
      <c r="M17" s="8">
        <v>5</v>
      </c>
      <c r="N17" s="8">
        <v>2</v>
      </c>
      <c r="O17" s="8">
        <f>SUM(J17:N17)</f>
        <v>19</v>
      </c>
      <c r="P17" s="36">
        <f t="shared" si="0"/>
        <v>0.2</v>
      </c>
      <c r="Q17" s="18"/>
    </row>
    <row r="18" spans="1:17" customFormat="1" ht="15" x14ac:dyDescent="0.25">
      <c r="A18" s="30">
        <v>15</v>
      </c>
      <c r="B18" s="19" t="s">
        <v>22</v>
      </c>
      <c r="C18" s="8">
        <v>14</v>
      </c>
      <c r="D18" s="9" t="s">
        <v>36</v>
      </c>
      <c r="E18" s="10" t="s">
        <v>18</v>
      </c>
      <c r="F18" s="10">
        <v>40</v>
      </c>
      <c r="G18" s="11">
        <v>40094</v>
      </c>
      <c r="H18" s="12" t="s">
        <v>19</v>
      </c>
      <c r="I18" s="10">
        <v>7</v>
      </c>
      <c r="J18" s="10">
        <v>7</v>
      </c>
      <c r="K18" s="10">
        <v>5</v>
      </c>
      <c r="L18" s="8">
        <v>0</v>
      </c>
      <c r="M18" s="8">
        <v>7</v>
      </c>
      <c r="N18" s="8">
        <v>0</v>
      </c>
      <c r="O18" s="8">
        <f>SUM(J18:N18)</f>
        <v>19</v>
      </c>
      <c r="P18" s="36">
        <f t="shared" si="0"/>
        <v>0.2</v>
      </c>
      <c r="Q18" s="8"/>
    </row>
    <row r="19" spans="1:17" customFormat="1" ht="15" x14ac:dyDescent="0.25">
      <c r="A19" s="30">
        <v>16</v>
      </c>
      <c r="B19" s="19" t="s">
        <v>22</v>
      </c>
      <c r="C19" s="8">
        <v>15</v>
      </c>
      <c r="D19" s="9" t="s">
        <v>37</v>
      </c>
      <c r="E19" s="10" t="s">
        <v>18</v>
      </c>
      <c r="F19" s="10">
        <v>40</v>
      </c>
      <c r="G19" s="11">
        <v>39685</v>
      </c>
      <c r="H19" s="12" t="s">
        <v>19</v>
      </c>
      <c r="I19" s="10">
        <v>8</v>
      </c>
      <c r="J19" s="10">
        <v>5</v>
      </c>
      <c r="K19" s="10">
        <v>6</v>
      </c>
      <c r="L19" s="8">
        <v>0</v>
      </c>
      <c r="M19" s="8">
        <v>8</v>
      </c>
      <c r="N19" s="8">
        <v>0</v>
      </c>
      <c r="O19" s="8">
        <f>SUM(J19:N19)</f>
        <v>19</v>
      </c>
      <c r="P19" s="36">
        <f t="shared" si="0"/>
        <v>0.2</v>
      </c>
      <c r="Q19" s="8"/>
    </row>
    <row r="20" spans="1:17" customFormat="1" ht="15" x14ac:dyDescent="0.25">
      <c r="A20" s="30">
        <v>17</v>
      </c>
      <c r="B20" s="19" t="s">
        <v>22</v>
      </c>
      <c r="C20" s="8">
        <v>17</v>
      </c>
      <c r="D20" s="9" t="s">
        <v>31</v>
      </c>
      <c r="E20" s="10" t="s">
        <v>24</v>
      </c>
      <c r="F20" s="10">
        <v>38</v>
      </c>
      <c r="G20" s="11">
        <v>40087</v>
      </c>
      <c r="H20" s="12" t="s">
        <v>19</v>
      </c>
      <c r="I20" s="10">
        <v>7</v>
      </c>
      <c r="J20" s="10">
        <v>6</v>
      </c>
      <c r="K20" s="10">
        <v>5</v>
      </c>
      <c r="L20" s="8">
        <v>0</v>
      </c>
      <c r="M20" s="8">
        <v>7</v>
      </c>
      <c r="N20" s="8">
        <v>0</v>
      </c>
      <c r="O20" s="8">
        <f>SUM(J20:N20)</f>
        <v>18</v>
      </c>
      <c r="P20" s="36">
        <f t="shared" si="0"/>
        <v>0.18947368421052632</v>
      </c>
      <c r="Q20" s="8"/>
    </row>
    <row r="21" spans="1:17" customFormat="1" ht="15" x14ac:dyDescent="0.25">
      <c r="A21" s="30">
        <v>18</v>
      </c>
      <c r="B21" s="19" t="s">
        <v>22</v>
      </c>
      <c r="C21" s="8">
        <v>5</v>
      </c>
      <c r="D21" s="9" t="s">
        <v>26</v>
      </c>
      <c r="E21" s="10" t="s">
        <v>18</v>
      </c>
      <c r="F21" s="10">
        <v>38</v>
      </c>
      <c r="G21" s="11">
        <v>39763</v>
      </c>
      <c r="H21" s="12" t="s">
        <v>19</v>
      </c>
      <c r="I21" s="10">
        <v>8</v>
      </c>
      <c r="J21" s="10">
        <v>2</v>
      </c>
      <c r="K21" s="10">
        <v>8</v>
      </c>
      <c r="L21" s="8">
        <v>0.5</v>
      </c>
      <c r="M21" s="8">
        <v>7</v>
      </c>
      <c r="N21" s="8">
        <v>0</v>
      </c>
      <c r="O21" s="8">
        <f>SUM(J21:N21)</f>
        <v>17.5</v>
      </c>
      <c r="P21" s="36">
        <f t="shared" si="0"/>
        <v>0.18421052631578946</v>
      </c>
      <c r="Q21" s="8"/>
    </row>
    <row r="22" spans="1:17" customFormat="1" ht="15" x14ac:dyDescent="0.25">
      <c r="A22" s="30">
        <v>19</v>
      </c>
      <c r="B22" s="19" t="s">
        <v>22</v>
      </c>
      <c r="C22" s="8">
        <v>18</v>
      </c>
      <c r="D22" s="9" t="s">
        <v>39</v>
      </c>
      <c r="E22" s="10" t="s">
        <v>18</v>
      </c>
      <c r="F22" s="10">
        <v>40</v>
      </c>
      <c r="G22" s="11">
        <v>39810</v>
      </c>
      <c r="H22" s="12" t="s">
        <v>19</v>
      </c>
      <c r="I22" s="10">
        <v>7</v>
      </c>
      <c r="J22" s="10">
        <v>2</v>
      </c>
      <c r="K22" s="10">
        <v>6</v>
      </c>
      <c r="L22" s="8">
        <v>0.5</v>
      </c>
      <c r="M22" s="8">
        <v>4</v>
      </c>
      <c r="N22" s="8">
        <v>0</v>
      </c>
      <c r="O22" s="8">
        <f>SUM(J22:N22)</f>
        <v>12.5</v>
      </c>
      <c r="P22" s="36">
        <f t="shared" si="0"/>
        <v>0.13157894736842105</v>
      </c>
      <c r="Q22" s="8"/>
    </row>
    <row r="23" spans="1:17" customFormat="1" ht="15" x14ac:dyDescent="0.25">
      <c r="A23" s="30">
        <v>20</v>
      </c>
      <c r="B23" s="19" t="s">
        <v>22</v>
      </c>
      <c r="C23" s="8">
        <v>12</v>
      </c>
      <c r="D23" s="9" t="s">
        <v>35</v>
      </c>
      <c r="E23" s="10" t="s">
        <v>18</v>
      </c>
      <c r="F23" s="10">
        <v>40</v>
      </c>
      <c r="G23" s="11">
        <v>39878</v>
      </c>
      <c r="H23" s="12" t="s">
        <v>19</v>
      </c>
      <c r="I23" s="10">
        <v>7</v>
      </c>
      <c r="J23" s="10">
        <v>3</v>
      </c>
      <c r="K23" s="10">
        <v>6</v>
      </c>
      <c r="L23" s="8">
        <v>0</v>
      </c>
      <c r="M23" s="8">
        <v>0</v>
      </c>
      <c r="N23" s="8">
        <v>0</v>
      </c>
      <c r="O23" s="8">
        <f>SUM(J23:N23)</f>
        <v>9</v>
      </c>
      <c r="P23" s="36">
        <f t="shared" si="0"/>
        <v>9.4736842105263161E-2</v>
      </c>
      <c r="Q23" s="8"/>
    </row>
    <row r="24" spans="1:17" customFormat="1" ht="15" x14ac:dyDescent="0.25">
      <c r="A24" s="30">
        <v>21</v>
      </c>
      <c r="B24" s="19" t="s">
        <v>22</v>
      </c>
      <c r="C24" s="8">
        <v>10</v>
      </c>
      <c r="D24" s="9" t="s">
        <v>34</v>
      </c>
      <c r="E24" s="10" t="s">
        <v>18</v>
      </c>
      <c r="F24" s="10">
        <v>40</v>
      </c>
      <c r="G24" s="11">
        <v>39962</v>
      </c>
      <c r="H24" s="12" t="s">
        <v>19</v>
      </c>
      <c r="I24" s="10">
        <v>7</v>
      </c>
      <c r="J24" s="10"/>
      <c r="K24" s="10"/>
      <c r="L24" s="8"/>
      <c r="M24" s="8"/>
      <c r="N24" s="8"/>
      <c r="O24" s="8"/>
      <c r="P24" s="13"/>
      <c r="Q24" s="8" t="s">
        <v>53</v>
      </c>
    </row>
    <row r="25" spans="1:17" customFormat="1" ht="15" x14ac:dyDescent="0.25">
      <c r="A25" s="30">
        <v>22</v>
      </c>
      <c r="B25" s="19" t="s">
        <v>22</v>
      </c>
      <c r="C25" s="8">
        <v>11</v>
      </c>
      <c r="D25" s="9" t="s">
        <v>40</v>
      </c>
      <c r="E25" s="20" t="s">
        <v>18</v>
      </c>
      <c r="F25" s="10">
        <v>57</v>
      </c>
      <c r="G25" s="21">
        <v>39795</v>
      </c>
      <c r="H25" s="12" t="s">
        <v>19</v>
      </c>
      <c r="I25" s="20">
        <v>8</v>
      </c>
      <c r="J25" s="7"/>
      <c r="K25" s="7"/>
      <c r="L25" s="8"/>
      <c r="M25" s="8"/>
      <c r="N25" s="8"/>
      <c r="O25" s="8"/>
      <c r="P25" s="13"/>
      <c r="Q25" s="8" t="s">
        <v>53</v>
      </c>
    </row>
    <row r="27" spans="1:17" x14ac:dyDescent="0.2">
      <c r="C27" s="25" t="s">
        <v>43</v>
      </c>
      <c r="H27" s="1" t="s">
        <v>44</v>
      </c>
      <c r="K27" s="24" t="s">
        <v>45</v>
      </c>
      <c r="M27" s="24" t="s">
        <v>46</v>
      </c>
      <c r="O27" s="25"/>
      <c r="Q27" s="25"/>
    </row>
    <row r="28" spans="1:17" x14ac:dyDescent="0.2">
      <c r="M28" s="24" t="s">
        <v>47</v>
      </c>
      <c r="Q28" s="25"/>
    </row>
    <row r="29" spans="1:17" x14ac:dyDescent="0.2">
      <c r="C29" s="25" t="s">
        <v>48</v>
      </c>
      <c r="H29" s="1" t="s">
        <v>49</v>
      </c>
      <c r="Q29" s="25"/>
    </row>
    <row r="30" spans="1:17" x14ac:dyDescent="0.2">
      <c r="Q30" s="25"/>
    </row>
    <row r="31" spans="1:17" x14ac:dyDescent="0.2">
      <c r="H31" s="24"/>
      <c r="I31" s="1"/>
      <c r="Q31" s="25"/>
    </row>
    <row r="32" spans="1:17" x14ac:dyDescent="0.2">
      <c r="I32" s="1"/>
      <c r="Q32" s="25"/>
    </row>
    <row r="33" spans="9:17" x14ac:dyDescent="0.2">
      <c r="I33" s="1"/>
      <c r="Q33" s="25"/>
    </row>
    <row r="34" spans="9:17" x14ac:dyDescent="0.2">
      <c r="I34" s="1"/>
    </row>
    <row r="35" spans="9:17" x14ac:dyDescent="0.2">
      <c r="I35" s="1"/>
    </row>
    <row r="36" spans="9:17" x14ac:dyDescent="0.2">
      <c r="I36" s="1"/>
    </row>
    <row r="37" spans="9:17" x14ac:dyDescent="0.2">
      <c r="I37" s="1"/>
    </row>
    <row r="38" spans="9:17" x14ac:dyDescent="0.2">
      <c r="I38" s="1"/>
    </row>
  </sheetData>
  <mergeCells count="1">
    <mergeCell ref="A1:Q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немецкий язык 7-8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2022-11-09T12:25:40Z</cp:lastPrinted>
  <dcterms:created xsi:type="dcterms:W3CDTF">2022-11-09T09:12:34Z</dcterms:created>
  <dcterms:modified xsi:type="dcterms:W3CDTF">2022-11-10T05:26:08Z</dcterms:modified>
</cp:coreProperties>
</file>