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tc.lan\files\Metodists\ОЛИМПИАДЫ\2022-2023\Окружной этап\12 ВСЕ ПРОТОКОЛЫ\Право\на сайт\"/>
    </mc:Choice>
  </mc:AlternateContent>
  <bookViews>
    <workbookView xWindow="0" yWindow="0" windowWidth="23040" windowHeight="9060"/>
  </bookViews>
  <sheets>
    <sheet name="10_право_на сайт" sheetId="1" r:id="rId1"/>
  </sheets>
  <definedNames>
    <definedName name="_xlnm._FilterDatabase" localSheetId="0" hidden="1">'10_право_на сайт'!$A$3:$X$105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1" i="1" l="1"/>
  <c r="W91" i="1" s="1"/>
  <c r="V90" i="1"/>
  <c r="W90" i="1" s="1"/>
  <c r="W89" i="1"/>
  <c r="V88" i="1"/>
  <c r="W88" i="1" s="1"/>
  <c r="V87" i="1"/>
  <c r="W87" i="1" s="1"/>
  <c r="V86" i="1"/>
  <c r="W86" i="1" s="1"/>
  <c r="V85" i="1"/>
  <c r="W85" i="1" s="1"/>
  <c r="V84" i="1"/>
  <c r="W84" i="1" s="1"/>
  <c r="V83" i="1"/>
  <c r="W83" i="1" s="1"/>
  <c r="V82" i="1"/>
  <c r="W82" i="1" s="1"/>
  <c r="V81" i="1"/>
  <c r="W81" i="1" s="1"/>
  <c r="V80" i="1"/>
  <c r="W80" i="1" s="1"/>
  <c r="V79" i="1"/>
  <c r="W79" i="1" s="1"/>
  <c r="V78" i="1"/>
  <c r="W78" i="1" s="1"/>
  <c r="V77" i="1"/>
  <c r="W77" i="1" s="1"/>
  <c r="V76" i="1"/>
  <c r="W76" i="1" s="1"/>
  <c r="V75" i="1"/>
  <c r="W75" i="1" s="1"/>
  <c r="V74" i="1"/>
  <c r="W74" i="1" s="1"/>
  <c r="V73" i="1"/>
  <c r="W73" i="1" s="1"/>
  <c r="V72" i="1"/>
  <c r="W72" i="1" s="1"/>
  <c r="V71" i="1"/>
  <c r="W71" i="1" s="1"/>
  <c r="V70" i="1"/>
  <c r="W70" i="1" s="1"/>
  <c r="V69" i="1"/>
  <c r="W69" i="1" s="1"/>
  <c r="V68" i="1"/>
  <c r="W68" i="1" s="1"/>
  <c r="V67" i="1"/>
  <c r="W67" i="1" s="1"/>
  <c r="V66" i="1"/>
  <c r="W66" i="1" s="1"/>
  <c r="V65" i="1"/>
  <c r="W65" i="1" s="1"/>
  <c r="V64" i="1"/>
  <c r="W64" i="1" s="1"/>
  <c r="V63" i="1"/>
  <c r="W63" i="1" s="1"/>
  <c r="V62" i="1"/>
  <c r="W62" i="1" s="1"/>
  <c r="V61" i="1"/>
  <c r="W61" i="1" s="1"/>
  <c r="V60" i="1"/>
  <c r="W60" i="1" s="1"/>
  <c r="V59" i="1"/>
  <c r="W59" i="1" s="1"/>
  <c r="V58" i="1"/>
  <c r="W58" i="1" s="1"/>
  <c r="V57" i="1"/>
  <c r="W57" i="1" s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W42" i="1" s="1"/>
  <c r="V41" i="1"/>
  <c r="W41" i="1" s="1"/>
  <c r="V40" i="1"/>
  <c r="W40" i="1" s="1"/>
  <c r="V39" i="1"/>
  <c r="W39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V6" i="1"/>
  <c r="W6" i="1" s="1"/>
  <c r="V5" i="1"/>
  <c r="W5" i="1" s="1"/>
  <c r="V4" i="1"/>
  <c r="W4" i="1" s="1"/>
</calcChain>
</file>

<file path=xl/sharedStrings.xml><?xml version="1.0" encoding="utf-8"?>
<sst xmlns="http://schemas.openxmlformats.org/spreadsheetml/2006/main" count="468" uniqueCount="153">
  <si>
    <t>№ п/п</t>
  </si>
  <si>
    <t>Счетчик</t>
  </si>
  <si>
    <t>КОДЫ</t>
  </si>
  <si>
    <t>район</t>
  </si>
  <si>
    <t>Предмет</t>
  </si>
  <si>
    <t>Класс</t>
  </si>
  <si>
    <t xml:space="preserve">
Пол</t>
  </si>
  <si>
    <t xml:space="preserve">Дата рождения </t>
  </si>
  <si>
    <t>ОО</t>
  </si>
  <si>
    <t>Задание №1
(12 б)</t>
  </si>
  <si>
    <t>Задание №2
(15 б)</t>
  </si>
  <si>
    <t>Задание №3
(6 б)</t>
  </si>
  <si>
    <t>Задание №4
(6 б)</t>
  </si>
  <si>
    <t>Задание №5
(6 б)</t>
  </si>
  <si>
    <t>Задание №6
(4 б)</t>
  </si>
  <si>
    <t>Задание №7
(15 б)</t>
  </si>
  <si>
    <t>Задание №8
(9 б)</t>
  </si>
  <si>
    <t>Задание №9
(5б)</t>
  </si>
  <si>
    <t>Задание №10
(3 б)</t>
  </si>
  <si>
    <t>Задание №11
(9 б)</t>
  </si>
  <si>
    <t>Задание №12
(10 б)</t>
  </si>
  <si>
    <t>Итоговый балл
(100 б)</t>
  </si>
  <si>
    <t>% выполнения</t>
  </si>
  <si>
    <t>Результат</t>
  </si>
  <si>
    <t>10П78</t>
  </si>
  <si>
    <t>а</t>
  </si>
  <si>
    <t>право</t>
  </si>
  <si>
    <t>м</t>
  </si>
  <si>
    <t>10П102</t>
  </si>
  <si>
    <t>ж</t>
  </si>
  <si>
    <t>10П24</t>
  </si>
  <si>
    <t>10П07</t>
  </si>
  <si>
    <t>к</t>
  </si>
  <si>
    <t>10П20</t>
  </si>
  <si>
    <t>ц</t>
  </si>
  <si>
    <t>10П46</t>
  </si>
  <si>
    <t>10П88</t>
  </si>
  <si>
    <t>10П79</t>
  </si>
  <si>
    <t>10П43</t>
  </si>
  <si>
    <t>10П82</t>
  </si>
  <si>
    <t>10П59</t>
  </si>
  <si>
    <t>ООЦ</t>
  </si>
  <si>
    <t>10П68</t>
  </si>
  <si>
    <t>10П100</t>
  </si>
  <si>
    <t>10П98</t>
  </si>
  <si>
    <t>10П52</t>
  </si>
  <si>
    <t>10П92</t>
  </si>
  <si>
    <t>10П02</t>
  </si>
  <si>
    <t>10П94</t>
  </si>
  <si>
    <t>10П76</t>
  </si>
  <si>
    <t>10П77</t>
  </si>
  <si>
    <t>10П81</t>
  </si>
  <si>
    <t>10П85</t>
  </si>
  <si>
    <t>10П36</t>
  </si>
  <si>
    <t>10П38</t>
  </si>
  <si>
    <t>10П41</t>
  </si>
  <si>
    <t>10П50</t>
  </si>
  <si>
    <t>10П55</t>
  </si>
  <si>
    <t>10П73</t>
  </si>
  <si>
    <t>10П75</t>
  </si>
  <si>
    <t>10П01</t>
  </si>
  <si>
    <t>10П04</t>
  </si>
  <si>
    <t>10П14</t>
  </si>
  <si>
    <t>10П26</t>
  </si>
  <si>
    <t>10П44</t>
  </si>
  <si>
    <t>10П05</t>
  </si>
  <si>
    <t>10П57</t>
  </si>
  <si>
    <t>10П58</t>
  </si>
  <si>
    <t>10П86</t>
  </si>
  <si>
    <t>23.11.2006</t>
  </si>
  <si>
    <t>10П08</t>
  </si>
  <si>
    <t>10П13</t>
  </si>
  <si>
    <t>10П27</t>
  </si>
  <si>
    <t>10П54</t>
  </si>
  <si>
    <t>10П61</t>
  </si>
  <si>
    <t>10П72</t>
  </si>
  <si>
    <t>10П84</t>
  </si>
  <si>
    <t>10П101</t>
  </si>
  <si>
    <t>10П11</t>
  </si>
  <si>
    <t>10П42</t>
  </si>
  <si>
    <t>10П47</t>
  </si>
  <si>
    <t>10П80</t>
  </si>
  <si>
    <t>10П56</t>
  </si>
  <si>
    <t>10П96</t>
  </si>
  <si>
    <t>10П99</t>
  </si>
  <si>
    <t>10П51</t>
  </si>
  <si>
    <t>10П60</t>
  </si>
  <si>
    <t>18.01.2007</t>
  </si>
  <si>
    <t>10П65</t>
  </si>
  <si>
    <t>10П89</t>
  </si>
  <si>
    <t>ПКГ</t>
  </si>
  <si>
    <t>10П19</t>
  </si>
  <si>
    <t>10П33</t>
  </si>
  <si>
    <t>10П62</t>
  </si>
  <si>
    <t>10П16</t>
  </si>
  <si>
    <t>10П66</t>
  </si>
  <si>
    <t>10П93</t>
  </si>
  <si>
    <t>10П74</t>
  </si>
  <si>
    <t>10П10</t>
  </si>
  <si>
    <t>10П32</t>
  </si>
  <si>
    <t>10П49</t>
  </si>
  <si>
    <t>10П17</t>
  </si>
  <si>
    <t>10П37</t>
  </si>
  <si>
    <t>10П18</t>
  </si>
  <si>
    <t>10П28</t>
  </si>
  <si>
    <t>10П39</t>
  </si>
  <si>
    <t>10П71</t>
  </si>
  <si>
    <t>10П03</t>
  </si>
  <si>
    <t>10П25</t>
  </si>
  <si>
    <t>10П69</t>
  </si>
  <si>
    <t>10П83</t>
  </si>
  <si>
    <t>10П87</t>
  </si>
  <si>
    <t>10П35</t>
  </si>
  <si>
    <t>10П64</t>
  </si>
  <si>
    <t>05.01.2006</t>
  </si>
  <si>
    <t>10П15</t>
  </si>
  <si>
    <t>10П21</t>
  </si>
  <si>
    <t>10П31</t>
  </si>
  <si>
    <t>10П48</t>
  </si>
  <si>
    <t>10П97</t>
  </si>
  <si>
    <t>10П06</t>
  </si>
  <si>
    <t>10П40</t>
  </si>
  <si>
    <t>10П63</t>
  </si>
  <si>
    <t>10П09</t>
  </si>
  <si>
    <t>неявка</t>
  </si>
  <si>
    <t>10П12</t>
  </si>
  <si>
    <t>10П22</t>
  </si>
  <si>
    <t>10П23</t>
  </si>
  <si>
    <t>10П29</t>
  </si>
  <si>
    <t>10П30</t>
  </si>
  <si>
    <t>10П34</t>
  </si>
  <si>
    <t>10П45</t>
  </si>
  <si>
    <t>10П53</t>
  </si>
  <si>
    <t>10П67</t>
  </si>
  <si>
    <t>10П70</t>
  </si>
  <si>
    <t>10П90</t>
  </si>
  <si>
    <t>10П91</t>
  </si>
  <si>
    <t>10П95</t>
  </si>
  <si>
    <t>Председатель жюри:</t>
  </si>
  <si>
    <t>Комиссарова Т.В.</t>
  </si>
  <si>
    <t>Члены жюри:</t>
  </si>
  <si>
    <t>Ташкина В.В.</t>
  </si>
  <si>
    <t>Корнеева А.В.</t>
  </si>
  <si>
    <t xml:space="preserve">Сопредседатель: </t>
  </si>
  <si>
    <t>Лукьянчикова О.П.</t>
  </si>
  <si>
    <t>Шиндин Н.Н.</t>
  </si>
  <si>
    <t>Пашинская М.В.</t>
  </si>
  <si>
    <t>Власова .Д.</t>
  </si>
  <si>
    <t>Итоговый протокол окружного этапа всероссийской олимпиады школьников в 2022-2023 уч.году
Право. 10 класс</t>
  </si>
  <si>
    <t>Дата размещения на сайте:  23.11.22</t>
  </si>
  <si>
    <t>апелляция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</si>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</sst>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" fillId="0" borderId="0"/>
    <xf numFmtId="0" fontId="9" fillId="0" borderId="0"/>
  </cellStyleXfs>
  <cellXfs count="65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0" fillId="2" borderId="0" xfId="0" applyFill="1" applyAlignment="1">
      <alignment horizontal="centerContinuous"/>
    </xf>
    <xf numFmtId="0" fontId="2" fillId="0" borderId="0" xfId="0" applyFont="1" applyFill="1" applyBorder="1" applyAlignment="1">
      <alignment horizontal="centerContinuous" wrapText="1"/>
    </xf>
    <xf numFmtId="0" fontId="0" fillId="2" borderId="0" xfId="0" applyFill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top" wrapText="1"/>
    </xf>
    <xf numFmtId="0" fontId="7" fillId="0" borderId="1" xfId="2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left" vertical="top"/>
    </xf>
    <xf numFmtId="14" fontId="7" fillId="0" borderId="1" xfId="4" applyNumberFormat="1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left" vertical="top"/>
    </xf>
    <xf numFmtId="14" fontId="7" fillId="0" borderId="1" xfId="2" applyNumberFormat="1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horizontal="left" vertical="center"/>
    </xf>
    <xf numFmtId="1" fontId="7" fillId="0" borderId="1" xfId="2" applyNumberFormat="1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/>
    </xf>
    <xf numFmtId="14" fontId="7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5" applyFont="1" applyFill="1" applyBorder="1" applyAlignment="1">
      <alignment horizontal="left"/>
    </xf>
    <xf numFmtId="14" fontId="7" fillId="0" borderId="1" xfId="5" applyNumberFormat="1" applyFont="1" applyFill="1" applyBorder="1" applyAlignment="1">
      <alignment horizontal="left" wrapText="1"/>
    </xf>
    <xf numFmtId="0" fontId="7" fillId="0" borderId="1" xfId="5" applyFont="1" applyFill="1" applyBorder="1" applyAlignment="1">
      <alignment horizontal="center"/>
    </xf>
    <xf numFmtId="14" fontId="7" fillId="0" borderId="1" xfId="2" applyNumberFormat="1" applyFont="1" applyFill="1" applyBorder="1" applyAlignment="1">
      <alignment horizontal="left" vertical="top"/>
    </xf>
    <xf numFmtId="0" fontId="7" fillId="0" borderId="1" xfId="5" applyNumberFormat="1" applyFont="1" applyFill="1" applyBorder="1" applyAlignment="1">
      <alignment horizontal="left" vertical="top"/>
    </xf>
    <xf numFmtId="14" fontId="7" fillId="0" borderId="1" xfId="5" applyNumberFormat="1" applyFont="1" applyFill="1" applyBorder="1" applyAlignment="1">
      <alignment horizontal="left" vertical="top"/>
    </xf>
    <xf numFmtId="0" fontId="7" fillId="0" borderId="1" xfId="5" applyNumberFormat="1" applyFont="1" applyFill="1" applyBorder="1" applyAlignment="1">
      <alignment horizontal="center" vertical="top"/>
    </xf>
    <xf numFmtId="14" fontId="7" fillId="0" borderId="1" xfId="3" applyNumberFormat="1" applyFont="1" applyFill="1" applyBorder="1" applyAlignment="1">
      <alignment horizontal="left" vertical="top"/>
    </xf>
    <xf numFmtId="0" fontId="7" fillId="0" borderId="1" xfId="3" applyFont="1" applyFill="1" applyBorder="1" applyAlignment="1">
      <alignment horizontal="center" vertical="top"/>
    </xf>
    <xf numFmtId="0" fontId="7" fillId="0" borderId="1" xfId="2" applyNumberFormat="1" applyFont="1" applyFill="1" applyBorder="1" applyAlignment="1">
      <alignment horizontal="left" vertical="center" wrapText="1"/>
    </xf>
    <xf numFmtId="14" fontId="7" fillId="0" borderId="1" xfId="2" applyNumberFormat="1" applyFont="1" applyFill="1" applyBorder="1" applyAlignment="1">
      <alignment horizontal="left" vertical="center"/>
    </xf>
    <xf numFmtId="164" fontId="7" fillId="0" borderId="1" xfId="2" applyNumberFormat="1" applyFont="1" applyFill="1" applyBorder="1" applyAlignment="1">
      <alignment horizontal="left" vertical="center"/>
    </xf>
    <xf numFmtId="0" fontId="7" fillId="0" borderId="1" xfId="5" applyFont="1" applyFill="1" applyBorder="1" applyAlignment="1">
      <alignment horizontal="left" vertical="center"/>
    </xf>
    <xf numFmtId="0" fontId="7" fillId="0" borderId="1" xfId="5" applyFont="1" applyFill="1" applyBorder="1" applyAlignment="1">
      <alignment horizontal="center" vertical="center"/>
    </xf>
    <xf numFmtId="14" fontId="7" fillId="0" borderId="1" xfId="5" applyNumberFormat="1" applyFont="1" applyFill="1" applyBorder="1" applyAlignment="1">
      <alignment horizontal="left" vertical="center"/>
    </xf>
    <xf numFmtId="0" fontId="7" fillId="0" borderId="1" xfId="5" applyFont="1" applyFill="1" applyBorder="1" applyAlignment="1">
      <alignment horizontal="left" vertical="top"/>
    </xf>
    <xf numFmtId="0" fontId="7" fillId="0" borderId="1" xfId="5" applyFont="1" applyFill="1" applyBorder="1" applyAlignment="1">
      <alignment horizontal="center" vertical="top"/>
    </xf>
    <xf numFmtId="14" fontId="7" fillId="0" borderId="1" xfId="5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/>
    </xf>
    <xf numFmtId="14" fontId="7" fillId="0" borderId="1" xfId="2" applyNumberFormat="1" applyFont="1" applyFill="1" applyBorder="1" applyAlignment="1">
      <alignment horizontal="left"/>
    </xf>
    <xf numFmtId="14" fontId="7" fillId="0" borderId="1" xfId="5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/>
    <xf numFmtId="0" fontId="0" fillId="0" borderId="0" xfId="0" applyAlignment="1">
      <alignment horizontal="left"/>
    </xf>
    <xf numFmtId="0" fontId="11" fillId="0" borderId="0" xfId="0" applyFont="1" applyAlignment="1">
      <alignment vertical="center"/>
    </xf>
  </cellXfs>
  <cellStyles count="6">
    <cellStyle name="Обычный" xfId="0" builtinId="0"/>
    <cellStyle name="Обычный 2" xfId="2"/>
    <cellStyle name="Обычный 2 4" xfId="4"/>
    <cellStyle name="Обычный 3" xfId="5"/>
    <cellStyle name="Обычный 7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tabSelected="1" workbookViewId="0">
      <selection activeCell="X9" sqref="X9"/>
    </sheetView>
  </sheetViews>
  <sheetFormatPr defaultRowHeight="15" x14ac:dyDescent="0.25"/>
  <cols>
    <col min="1" max="1" width="6.5703125" style="59" customWidth="1"/>
    <col min="2" max="2" width="6.5703125" customWidth="1"/>
    <col min="3" max="3" width="8.28515625" customWidth="1"/>
    <col min="4" max="4" width="5.5703125" customWidth="1"/>
    <col min="5" max="5" width="6.7109375" customWidth="1"/>
    <col min="6" max="6" width="6" customWidth="1"/>
    <col min="7" max="7" width="4.28515625" customWidth="1"/>
    <col min="8" max="8" width="12" customWidth="1"/>
    <col min="10" max="10" width="8.85546875" style="59"/>
    <col min="11" max="15" width="8.85546875" style="59" customWidth="1"/>
    <col min="16" max="16" width="8.85546875" style="10" customWidth="1"/>
    <col min="17" max="20" width="8.85546875" style="59" customWidth="1"/>
    <col min="21" max="21" width="8.85546875" style="59"/>
    <col min="24" max="24" width="12.140625" customWidth="1"/>
  </cols>
  <sheetData>
    <row r="1" spans="1:25" s="4" customFormat="1" ht="29.25" x14ac:dyDescent="0.25">
      <c r="A1" s="1" t="s">
        <v>148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3"/>
      <c r="Q1" s="1"/>
      <c r="R1" s="1"/>
      <c r="S1" s="1"/>
      <c r="T1" s="1"/>
      <c r="U1" s="2"/>
      <c r="V1" s="2"/>
      <c r="W1" s="2"/>
      <c r="X1" s="2"/>
    </row>
    <row r="2" spans="1:25" s="8" customFormat="1" ht="15.75" x14ac:dyDescent="0.25">
      <c r="A2" s="5" t="s">
        <v>149</v>
      </c>
      <c r="B2" s="6"/>
      <c r="C2" s="6"/>
      <c r="D2" s="6"/>
      <c r="E2" s="7"/>
      <c r="G2" s="6"/>
      <c r="H2" s="4"/>
      <c r="J2" s="9"/>
      <c r="K2" s="9"/>
      <c r="L2" s="9"/>
      <c r="M2" s="9"/>
      <c r="N2" s="9"/>
      <c r="O2" s="9"/>
      <c r="P2" s="10"/>
      <c r="Q2" s="9"/>
      <c r="R2" s="9"/>
      <c r="S2" s="9"/>
      <c r="T2" s="9"/>
      <c r="U2" s="6"/>
    </row>
    <row r="3" spans="1:25" ht="38.25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 t="s">
        <v>15</v>
      </c>
      <c r="Q3" s="11" t="s">
        <v>16</v>
      </c>
      <c r="R3" s="11" t="s">
        <v>17</v>
      </c>
      <c r="S3" s="11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1" t="s">
        <v>23</v>
      </c>
    </row>
    <row r="4" spans="1:25" s="25" customFormat="1" ht="15.75" x14ac:dyDescent="0.25">
      <c r="A4" s="13">
        <v>1</v>
      </c>
      <c r="B4" s="14">
        <v>78</v>
      </c>
      <c r="C4" s="14" t="s">
        <v>24</v>
      </c>
      <c r="D4" s="15" t="s">
        <v>25</v>
      </c>
      <c r="E4" s="16" t="s">
        <v>26</v>
      </c>
      <c r="F4" s="17">
        <v>10</v>
      </c>
      <c r="G4" s="18" t="s">
        <v>27</v>
      </c>
      <c r="H4" s="19">
        <v>38897</v>
      </c>
      <c r="I4" s="20">
        <v>57</v>
      </c>
      <c r="J4" s="21">
        <v>12</v>
      </c>
      <c r="K4" s="21">
        <v>15</v>
      </c>
      <c r="L4" s="21">
        <v>3</v>
      </c>
      <c r="M4" s="21">
        <v>4</v>
      </c>
      <c r="N4" s="21">
        <v>6</v>
      </c>
      <c r="O4" s="21">
        <v>4</v>
      </c>
      <c r="P4" s="22">
        <v>7</v>
      </c>
      <c r="Q4" s="21">
        <v>9</v>
      </c>
      <c r="R4" s="21">
        <v>0</v>
      </c>
      <c r="S4" s="21">
        <v>3</v>
      </c>
      <c r="T4" s="21">
        <v>3</v>
      </c>
      <c r="U4" s="21">
        <v>9</v>
      </c>
      <c r="V4" s="21">
        <f t="shared" ref="V4:V35" si="0">SUM(J4:U4)</f>
        <v>75</v>
      </c>
      <c r="W4" s="23">
        <f t="shared" ref="W4:W35" si="1">V4/100</f>
        <v>0.75</v>
      </c>
      <c r="X4" s="24" t="s">
        <v>151</v>
      </c>
    </row>
    <row r="5" spans="1:25" s="25" customFormat="1" ht="15.75" x14ac:dyDescent="0.25">
      <c r="A5" s="26">
        <v>2</v>
      </c>
      <c r="B5" s="14">
        <v>102</v>
      </c>
      <c r="C5" s="14" t="s">
        <v>28</v>
      </c>
      <c r="D5" s="15" t="s">
        <v>25</v>
      </c>
      <c r="E5" s="16" t="s">
        <v>26</v>
      </c>
      <c r="F5" s="17">
        <v>10</v>
      </c>
      <c r="G5" s="18" t="s">
        <v>29</v>
      </c>
      <c r="H5" s="19">
        <v>38821</v>
      </c>
      <c r="I5" s="20">
        <v>57</v>
      </c>
      <c r="J5" s="21">
        <v>12</v>
      </c>
      <c r="K5" s="21">
        <v>15</v>
      </c>
      <c r="L5" s="21">
        <v>3</v>
      </c>
      <c r="M5" s="21">
        <v>6</v>
      </c>
      <c r="N5" s="21">
        <v>6</v>
      </c>
      <c r="O5" s="21">
        <v>4</v>
      </c>
      <c r="P5" s="22">
        <v>5</v>
      </c>
      <c r="Q5" s="21">
        <v>6</v>
      </c>
      <c r="R5" s="21">
        <v>0</v>
      </c>
      <c r="S5" s="21">
        <v>3</v>
      </c>
      <c r="T5" s="21">
        <v>3</v>
      </c>
      <c r="U5" s="21">
        <v>9</v>
      </c>
      <c r="V5" s="21">
        <f t="shared" si="0"/>
        <v>72</v>
      </c>
      <c r="W5" s="23">
        <f t="shared" si="1"/>
        <v>0.72</v>
      </c>
      <c r="X5" s="24" t="s">
        <v>152</v>
      </c>
    </row>
    <row r="6" spans="1:25" s="25" customFormat="1" ht="15.75" x14ac:dyDescent="0.25">
      <c r="A6" s="13">
        <v>3</v>
      </c>
      <c r="B6" s="14">
        <v>24</v>
      </c>
      <c r="C6" s="14" t="s">
        <v>30</v>
      </c>
      <c r="D6" s="15" t="s">
        <v>25</v>
      </c>
      <c r="E6" s="16" t="s">
        <v>26</v>
      </c>
      <c r="F6" s="17">
        <v>10</v>
      </c>
      <c r="G6" s="27" t="s">
        <v>27</v>
      </c>
      <c r="H6" s="28">
        <v>39613</v>
      </c>
      <c r="I6" s="20">
        <v>32</v>
      </c>
      <c r="J6" s="21">
        <v>8</v>
      </c>
      <c r="K6" s="21">
        <v>0</v>
      </c>
      <c r="L6" s="21">
        <v>0</v>
      </c>
      <c r="M6" s="21">
        <v>3</v>
      </c>
      <c r="N6" s="21">
        <v>0</v>
      </c>
      <c r="O6" s="21">
        <v>4</v>
      </c>
      <c r="P6" s="22">
        <v>9</v>
      </c>
      <c r="Q6" s="21">
        <v>9</v>
      </c>
      <c r="R6" s="21">
        <v>3</v>
      </c>
      <c r="S6" s="21">
        <v>3</v>
      </c>
      <c r="T6" s="21">
        <v>3</v>
      </c>
      <c r="U6" s="21">
        <v>3</v>
      </c>
      <c r="V6" s="21">
        <f t="shared" si="0"/>
        <v>45</v>
      </c>
      <c r="W6" s="23">
        <f t="shared" si="1"/>
        <v>0.45</v>
      </c>
      <c r="X6" s="24"/>
      <c r="Y6" s="64" t="s">
        <v>150</v>
      </c>
    </row>
    <row r="7" spans="1:25" s="25" customFormat="1" ht="15.75" x14ac:dyDescent="0.25">
      <c r="A7" s="26">
        <v>4</v>
      </c>
      <c r="B7" s="29">
        <v>7</v>
      </c>
      <c r="C7" s="30" t="s">
        <v>31</v>
      </c>
      <c r="D7" s="31" t="s">
        <v>32</v>
      </c>
      <c r="E7" s="32" t="s">
        <v>26</v>
      </c>
      <c r="F7" s="26">
        <v>10</v>
      </c>
      <c r="G7" s="33" t="s">
        <v>29</v>
      </c>
      <c r="H7" s="34">
        <v>38938</v>
      </c>
      <c r="I7" s="13">
        <v>6</v>
      </c>
      <c r="J7" s="21">
        <v>4</v>
      </c>
      <c r="K7" s="21">
        <v>3</v>
      </c>
      <c r="L7" s="21">
        <v>0</v>
      </c>
      <c r="M7" s="21">
        <v>1</v>
      </c>
      <c r="N7" s="21">
        <v>3</v>
      </c>
      <c r="O7" s="21">
        <v>4</v>
      </c>
      <c r="P7" s="22">
        <v>7</v>
      </c>
      <c r="Q7" s="21">
        <v>6</v>
      </c>
      <c r="R7" s="21">
        <v>0</v>
      </c>
      <c r="S7" s="21">
        <v>0</v>
      </c>
      <c r="T7" s="21">
        <v>9</v>
      </c>
      <c r="U7" s="21">
        <v>3</v>
      </c>
      <c r="V7" s="21">
        <f t="shared" si="0"/>
        <v>40</v>
      </c>
      <c r="W7" s="23">
        <f t="shared" si="1"/>
        <v>0.4</v>
      </c>
      <c r="X7" s="24"/>
    </row>
    <row r="8" spans="1:25" s="25" customFormat="1" ht="15.75" x14ac:dyDescent="0.25">
      <c r="A8" s="13">
        <v>5</v>
      </c>
      <c r="B8" s="35">
        <v>20</v>
      </c>
      <c r="C8" s="30" t="s">
        <v>33</v>
      </c>
      <c r="D8" s="36" t="s">
        <v>34</v>
      </c>
      <c r="E8" s="16" t="s">
        <v>26</v>
      </c>
      <c r="F8" s="37">
        <v>10</v>
      </c>
      <c r="G8" s="38" t="s">
        <v>27</v>
      </c>
      <c r="H8" s="39">
        <v>39048</v>
      </c>
      <c r="I8" s="40">
        <v>19</v>
      </c>
      <c r="J8" s="21">
        <v>6</v>
      </c>
      <c r="K8" s="21">
        <v>3</v>
      </c>
      <c r="L8" s="21">
        <v>3</v>
      </c>
      <c r="M8" s="21">
        <v>1</v>
      </c>
      <c r="N8" s="21">
        <v>0</v>
      </c>
      <c r="O8" s="21">
        <v>4</v>
      </c>
      <c r="P8" s="22">
        <v>11</v>
      </c>
      <c r="Q8" s="21">
        <v>3</v>
      </c>
      <c r="R8" s="21">
        <v>0</v>
      </c>
      <c r="S8" s="21">
        <v>0</v>
      </c>
      <c r="T8" s="21">
        <v>3</v>
      </c>
      <c r="U8" s="21">
        <v>5</v>
      </c>
      <c r="V8" s="21">
        <f t="shared" si="0"/>
        <v>39</v>
      </c>
      <c r="W8" s="23">
        <f t="shared" si="1"/>
        <v>0.39</v>
      </c>
      <c r="X8" s="24"/>
    </row>
    <row r="9" spans="1:25" s="25" customFormat="1" ht="15.75" x14ac:dyDescent="0.25">
      <c r="A9" s="26">
        <v>6</v>
      </c>
      <c r="B9" s="14">
        <v>46</v>
      </c>
      <c r="C9" s="14" t="s">
        <v>35</v>
      </c>
      <c r="D9" s="15" t="s">
        <v>25</v>
      </c>
      <c r="E9" s="16" t="s">
        <v>26</v>
      </c>
      <c r="F9" s="17">
        <v>10</v>
      </c>
      <c r="G9" s="27" t="s">
        <v>29</v>
      </c>
      <c r="H9" s="41">
        <v>38835</v>
      </c>
      <c r="I9" s="17">
        <v>89</v>
      </c>
      <c r="J9" s="21">
        <v>8</v>
      </c>
      <c r="K9" s="21">
        <v>0</v>
      </c>
      <c r="L9" s="21">
        <v>0</v>
      </c>
      <c r="M9" s="21">
        <v>0</v>
      </c>
      <c r="N9" s="21">
        <v>0</v>
      </c>
      <c r="O9" s="21">
        <v>4</v>
      </c>
      <c r="P9" s="22">
        <v>8</v>
      </c>
      <c r="Q9" s="21">
        <v>0</v>
      </c>
      <c r="R9" s="21">
        <v>3</v>
      </c>
      <c r="S9" s="21">
        <v>0</v>
      </c>
      <c r="T9" s="21">
        <v>6</v>
      </c>
      <c r="U9" s="21">
        <v>8</v>
      </c>
      <c r="V9" s="21">
        <f t="shared" si="0"/>
        <v>37</v>
      </c>
      <c r="W9" s="23">
        <f t="shared" si="1"/>
        <v>0.37</v>
      </c>
      <c r="X9" s="24"/>
    </row>
    <row r="10" spans="1:25" s="25" customFormat="1" ht="15.75" x14ac:dyDescent="0.25">
      <c r="A10" s="13">
        <v>7</v>
      </c>
      <c r="B10" s="14">
        <v>88</v>
      </c>
      <c r="C10" s="14" t="s">
        <v>36</v>
      </c>
      <c r="D10" s="15" t="s">
        <v>25</v>
      </c>
      <c r="E10" s="16" t="s">
        <v>26</v>
      </c>
      <c r="F10" s="17">
        <v>10</v>
      </c>
      <c r="G10" s="27" t="s">
        <v>29</v>
      </c>
      <c r="H10" s="28">
        <v>39058</v>
      </c>
      <c r="I10" s="17">
        <v>94</v>
      </c>
      <c r="J10" s="21">
        <v>6</v>
      </c>
      <c r="K10" s="21">
        <v>6</v>
      </c>
      <c r="L10" s="21">
        <v>0</v>
      </c>
      <c r="M10" s="21">
        <v>0</v>
      </c>
      <c r="N10" s="21">
        <v>0</v>
      </c>
      <c r="O10" s="21">
        <v>4</v>
      </c>
      <c r="P10" s="22">
        <v>11</v>
      </c>
      <c r="Q10" s="21">
        <v>0</v>
      </c>
      <c r="R10" s="21">
        <v>0</v>
      </c>
      <c r="S10" s="21">
        <v>0</v>
      </c>
      <c r="T10" s="21">
        <v>3</v>
      </c>
      <c r="U10" s="21">
        <v>4</v>
      </c>
      <c r="V10" s="21">
        <f t="shared" si="0"/>
        <v>34</v>
      </c>
      <c r="W10" s="23">
        <f t="shared" si="1"/>
        <v>0.34</v>
      </c>
      <c r="X10" s="24"/>
    </row>
    <row r="11" spans="1:25" s="25" customFormat="1" ht="15.75" x14ac:dyDescent="0.25">
      <c r="A11" s="26">
        <v>8</v>
      </c>
      <c r="B11" s="27">
        <v>79</v>
      </c>
      <c r="C11" s="14" t="s">
        <v>37</v>
      </c>
      <c r="D11" s="15" t="s">
        <v>25</v>
      </c>
      <c r="E11" s="16" t="s">
        <v>26</v>
      </c>
      <c r="F11" s="17">
        <v>10</v>
      </c>
      <c r="G11" s="42" t="s">
        <v>27</v>
      </c>
      <c r="H11" s="43">
        <v>38853</v>
      </c>
      <c r="I11" s="44">
        <v>70</v>
      </c>
      <c r="J11" s="21">
        <v>4</v>
      </c>
      <c r="K11" s="21">
        <v>3</v>
      </c>
      <c r="L11" s="21">
        <v>0</v>
      </c>
      <c r="M11" s="21">
        <v>1</v>
      </c>
      <c r="N11" s="21">
        <v>0</v>
      </c>
      <c r="O11" s="21">
        <v>2</v>
      </c>
      <c r="P11" s="22">
        <v>11</v>
      </c>
      <c r="Q11" s="21">
        <v>6</v>
      </c>
      <c r="R11" s="21">
        <v>3</v>
      </c>
      <c r="S11" s="21">
        <v>0</v>
      </c>
      <c r="T11" s="21">
        <v>3</v>
      </c>
      <c r="U11" s="21">
        <v>0</v>
      </c>
      <c r="V11" s="21">
        <f t="shared" si="0"/>
        <v>33</v>
      </c>
      <c r="W11" s="23">
        <f t="shared" si="1"/>
        <v>0.33</v>
      </c>
      <c r="X11" s="24"/>
    </row>
    <row r="12" spans="1:25" s="25" customFormat="1" ht="15.75" x14ac:dyDescent="0.25">
      <c r="A12" s="13">
        <v>9</v>
      </c>
      <c r="B12" s="27">
        <v>43</v>
      </c>
      <c r="C12" s="14" t="s">
        <v>38</v>
      </c>
      <c r="D12" s="15" t="s">
        <v>25</v>
      </c>
      <c r="E12" s="16" t="s">
        <v>26</v>
      </c>
      <c r="F12" s="17">
        <v>10</v>
      </c>
      <c r="G12" s="27" t="s">
        <v>29</v>
      </c>
      <c r="H12" s="28">
        <v>38932</v>
      </c>
      <c r="I12" s="17">
        <v>48</v>
      </c>
      <c r="J12" s="21">
        <v>4</v>
      </c>
      <c r="K12" s="21">
        <v>0</v>
      </c>
      <c r="L12" s="21">
        <v>0</v>
      </c>
      <c r="M12" s="21">
        <v>3</v>
      </c>
      <c r="N12" s="21">
        <v>0</v>
      </c>
      <c r="O12" s="21">
        <v>0</v>
      </c>
      <c r="P12" s="22">
        <v>10</v>
      </c>
      <c r="Q12" s="21">
        <v>6</v>
      </c>
      <c r="R12" s="21">
        <v>3</v>
      </c>
      <c r="S12" s="21">
        <v>0</v>
      </c>
      <c r="T12" s="21">
        <v>6</v>
      </c>
      <c r="U12" s="21">
        <v>0</v>
      </c>
      <c r="V12" s="21">
        <f t="shared" si="0"/>
        <v>32</v>
      </c>
      <c r="W12" s="23">
        <f t="shared" si="1"/>
        <v>0.32</v>
      </c>
      <c r="X12" s="24"/>
    </row>
    <row r="13" spans="1:25" s="25" customFormat="1" ht="15.75" x14ac:dyDescent="0.25">
      <c r="A13" s="26">
        <v>10</v>
      </c>
      <c r="B13" s="14">
        <v>82</v>
      </c>
      <c r="C13" s="14" t="s">
        <v>39</v>
      </c>
      <c r="D13" s="15" t="s">
        <v>25</v>
      </c>
      <c r="E13" s="16" t="s">
        <v>26</v>
      </c>
      <c r="F13" s="17">
        <v>10</v>
      </c>
      <c r="G13" s="27" t="s">
        <v>27</v>
      </c>
      <c r="H13" s="41">
        <v>38630</v>
      </c>
      <c r="I13" s="17">
        <v>47</v>
      </c>
      <c r="J13" s="21">
        <v>6</v>
      </c>
      <c r="K13" s="21">
        <v>0</v>
      </c>
      <c r="L13" s="21">
        <v>0</v>
      </c>
      <c r="M13" s="21">
        <v>1</v>
      </c>
      <c r="N13" s="21">
        <v>0</v>
      </c>
      <c r="O13" s="21">
        <v>4</v>
      </c>
      <c r="P13" s="22">
        <v>8</v>
      </c>
      <c r="Q13" s="21">
        <v>6</v>
      </c>
      <c r="R13" s="21">
        <v>0</v>
      </c>
      <c r="S13" s="21">
        <v>0</v>
      </c>
      <c r="T13" s="21">
        <v>3</v>
      </c>
      <c r="U13" s="21">
        <v>1</v>
      </c>
      <c r="V13" s="21">
        <f t="shared" si="0"/>
        <v>29</v>
      </c>
      <c r="W13" s="23">
        <f t="shared" si="1"/>
        <v>0.28999999999999998</v>
      </c>
      <c r="X13" s="24"/>
    </row>
    <row r="14" spans="1:25" s="25" customFormat="1" ht="15.75" x14ac:dyDescent="0.25">
      <c r="A14" s="13">
        <v>11</v>
      </c>
      <c r="B14" s="27">
        <v>59</v>
      </c>
      <c r="C14" s="14" t="s">
        <v>40</v>
      </c>
      <c r="D14" s="15" t="s">
        <v>25</v>
      </c>
      <c r="E14" s="16" t="s">
        <v>26</v>
      </c>
      <c r="F14" s="17">
        <v>10</v>
      </c>
      <c r="G14" s="27" t="s">
        <v>27</v>
      </c>
      <c r="H14" s="41">
        <v>38799</v>
      </c>
      <c r="I14" s="17" t="s">
        <v>41</v>
      </c>
      <c r="J14" s="21">
        <v>6</v>
      </c>
      <c r="K14" s="21">
        <v>6</v>
      </c>
      <c r="L14" s="21">
        <v>0</v>
      </c>
      <c r="M14" s="21">
        <v>0</v>
      </c>
      <c r="N14" s="21">
        <v>0</v>
      </c>
      <c r="O14" s="21">
        <v>4</v>
      </c>
      <c r="P14" s="22">
        <v>6</v>
      </c>
      <c r="Q14" s="21">
        <v>0</v>
      </c>
      <c r="R14" s="21">
        <v>0</v>
      </c>
      <c r="S14" s="21">
        <v>0</v>
      </c>
      <c r="T14" s="21">
        <v>3</v>
      </c>
      <c r="U14" s="21">
        <v>2</v>
      </c>
      <c r="V14" s="21">
        <f t="shared" si="0"/>
        <v>27</v>
      </c>
      <c r="W14" s="23">
        <f t="shared" si="1"/>
        <v>0.27</v>
      </c>
      <c r="X14" s="24"/>
    </row>
    <row r="15" spans="1:25" s="25" customFormat="1" ht="15.75" x14ac:dyDescent="0.25">
      <c r="A15" s="26">
        <v>12</v>
      </c>
      <c r="B15" s="14">
        <v>68</v>
      </c>
      <c r="C15" s="14" t="s">
        <v>42</v>
      </c>
      <c r="D15" s="15" t="s">
        <v>25</v>
      </c>
      <c r="E15" s="16" t="s">
        <v>26</v>
      </c>
      <c r="F15" s="17">
        <v>10</v>
      </c>
      <c r="G15" s="16" t="s">
        <v>29</v>
      </c>
      <c r="H15" s="28">
        <v>38927</v>
      </c>
      <c r="I15" s="20">
        <v>77</v>
      </c>
      <c r="J15" s="21">
        <v>4</v>
      </c>
      <c r="K15" s="21">
        <v>0</v>
      </c>
      <c r="L15" s="21">
        <v>0</v>
      </c>
      <c r="M15" s="21">
        <v>2</v>
      </c>
      <c r="N15" s="21">
        <v>0</v>
      </c>
      <c r="O15" s="21">
        <v>4</v>
      </c>
      <c r="P15" s="22">
        <v>5</v>
      </c>
      <c r="Q15" s="21">
        <v>6</v>
      </c>
      <c r="R15" s="21">
        <v>3</v>
      </c>
      <c r="S15" s="21">
        <v>0</v>
      </c>
      <c r="T15" s="21">
        <v>3</v>
      </c>
      <c r="U15" s="21">
        <v>0</v>
      </c>
      <c r="V15" s="21">
        <f t="shared" si="0"/>
        <v>27</v>
      </c>
      <c r="W15" s="23">
        <f t="shared" si="1"/>
        <v>0.27</v>
      </c>
      <c r="X15" s="24"/>
    </row>
    <row r="16" spans="1:25" s="25" customFormat="1" ht="15.75" x14ac:dyDescent="0.25">
      <c r="A16" s="13">
        <v>13</v>
      </c>
      <c r="B16" s="14">
        <v>100</v>
      </c>
      <c r="C16" s="14" t="s">
        <v>43</v>
      </c>
      <c r="D16" s="15" t="s">
        <v>25</v>
      </c>
      <c r="E16" s="16" t="s">
        <v>26</v>
      </c>
      <c r="F16" s="17">
        <v>10</v>
      </c>
      <c r="G16" s="14" t="s">
        <v>27</v>
      </c>
      <c r="H16" s="45">
        <v>38861</v>
      </c>
      <c r="I16" s="46">
        <v>67</v>
      </c>
      <c r="J16" s="21">
        <v>4</v>
      </c>
      <c r="K16" s="21">
        <v>3</v>
      </c>
      <c r="L16" s="21">
        <v>0</v>
      </c>
      <c r="M16" s="21">
        <v>1</v>
      </c>
      <c r="N16" s="21">
        <v>0</v>
      </c>
      <c r="O16" s="21">
        <v>0</v>
      </c>
      <c r="P16" s="22">
        <v>6</v>
      </c>
      <c r="Q16" s="21">
        <v>9</v>
      </c>
      <c r="R16" s="21">
        <v>0</v>
      </c>
      <c r="S16" s="21">
        <v>0</v>
      </c>
      <c r="T16" s="21">
        <v>0</v>
      </c>
      <c r="U16" s="21">
        <v>4</v>
      </c>
      <c r="V16" s="21">
        <f t="shared" si="0"/>
        <v>27</v>
      </c>
      <c r="W16" s="23">
        <f t="shared" si="1"/>
        <v>0.27</v>
      </c>
      <c r="X16" s="24"/>
    </row>
    <row r="17" spans="1:24" s="25" customFormat="1" ht="15.75" x14ac:dyDescent="0.25">
      <c r="A17" s="26">
        <v>14</v>
      </c>
      <c r="B17" s="14">
        <v>98</v>
      </c>
      <c r="C17" s="14" t="s">
        <v>44</v>
      </c>
      <c r="D17" s="15" t="s">
        <v>25</v>
      </c>
      <c r="E17" s="16" t="s">
        <v>26</v>
      </c>
      <c r="F17" s="17">
        <v>10</v>
      </c>
      <c r="G17" s="18" t="s">
        <v>29</v>
      </c>
      <c r="H17" s="19">
        <v>38974</v>
      </c>
      <c r="I17" s="20">
        <v>57</v>
      </c>
      <c r="J17" s="21">
        <v>4</v>
      </c>
      <c r="K17" s="21">
        <v>3</v>
      </c>
      <c r="L17" s="21">
        <v>0</v>
      </c>
      <c r="M17" s="21">
        <v>1</v>
      </c>
      <c r="N17" s="21">
        <v>0</v>
      </c>
      <c r="O17" s="21">
        <v>2</v>
      </c>
      <c r="P17" s="22">
        <v>8</v>
      </c>
      <c r="Q17" s="21">
        <v>3</v>
      </c>
      <c r="R17" s="21">
        <v>3</v>
      </c>
      <c r="S17" s="21">
        <v>0</v>
      </c>
      <c r="T17" s="21">
        <v>0</v>
      </c>
      <c r="U17" s="21">
        <v>2</v>
      </c>
      <c r="V17" s="21">
        <f t="shared" si="0"/>
        <v>26</v>
      </c>
      <c r="W17" s="23">
        <f t="shared" si="1"/>
        <v>0.26</v>
      </c>
      <c r="X17" s="24"/>
    </row>
    <row r="18" spans="1:24" s="25" customFormat="1" ht="15.75" x14ac:dyDescent="0.25">
      <c r="A18" s="13">
        <v>15</v>
      </c>
      <c r="B18" s="14">
        <v>52</v>
      </c>
      <c r="C18" s="14" t="s">
        <v>45</v>
      </c>
      <c r="D18" s="15" t="s">
        <v>25</v>
      </c>
      <c r="E18" s="16" t="s">
        <v>26</v>
      </c>
      <c r="F18" s="17">
        <v>10</v>
      </c>
      <c r="G18" s="18" t="s">
        <v>29</v>
      </c>
      <c r="H18" s="41">
        <v>38864</v>
      </c>
      <c r="I18" s="20">
        <v>81</v>
      </c>
      <c r="J18" s="21">
        <v>6</v>
      </c>
      <c r="K18" s="21">
        <v>0</v>
      </c>
      <c r="L18" s="21">
        <v>0</v>
      </c>
      <c r="M18" s="21">
        <v>0</v>
      </c>
      <c r="N18" s="21">
        <v>0</v>
      </c>
      <c r="O18" s="21">
        <v>2</v>
      </c>
      <c r="P18" s="22">
        <v>5</v>
      </c>
      <c r="Q18" s="21">
        <v>6</v>
      </c>
      <c r="R18" s="21">
        <v>3</v>
      </c>
      <c r="S18" s="21">
        <v>0</v>
      </c>
      <c r="T18" s="21">
        <v>0</v>
      </c>
      <c r="U18" s="21">
        <v>3</v>
      </c>
      <c r="V18" s="21">
        <f t="shared" si="0"/>
        <v>25</v>
      </c>
      <c r="W18" s="23">
        <f t="shared" si="1"/>
        <v>0.25</v>
      </c>
      <c r="X18" s="24"/>
    </row>
    <row r="19" spans="1:24" s="25" customFormat="1" ht="15.75" x14ac:dyDescent="0.25">
      <c r="A19" s="26">
        <v>16</v>
      </c>
      <c r="B19" s="14">
        <v>92</v>
      </c>
      <c r="C19" s="14" t="s">
        <v>46</v>
      </c>
      <c r="D19" s="15" t="s">
        <v>25</v>
      </c>
      <c r="E19" s="16" t="s">
        <v>26</v>
      </c>
      <c r="F19" s="17">
        <v>10</v>
      </c>
      <c r="G19" s="16" t="s">
        <v>29</v>
      </c>
      <c r="H19" s="28">
        <v>38676</v>
      </c>
      <c r="I19" s="20">
        <v>77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2</v>
      </c>
      <c r="P19" s="22">
        <v>5</v>
      </c>
      <c r="Q19" s="21">
        <v>6</v>
      </c>
      <c r="R19" s="21">
        <v>0</v>
      </c>
      <c r="S19" s="21">
        <v>0</v>
      </c>
      <c r="T19" s="21">
        <v>3</v>
      </c>
      <c r="U19" s="21">
        <v>5</v>
      </c>
      <c r="V19" s="21">
        <f t="shared" si="0"/>
        <v>25</v>
      </c>
      <c r="W19" s="23">
        <f t="shared" si="1"/>
        <v>0.25</v>
      </c>
      <c r="X19" s="24"/>
    </row>
    <row r="20" spans="1:24" s="25" customFormat="1" ht="15.75" x14ac:dyDescent="0.25">
      <c r="A20" s="13">
        <v>17</v>
      </c>
      <c r="B20" s="35">
        <v>2</v>
      </c>
      <c r="C20" s="30" t="s">
        <v>47</v>
      </c>
      <c r="D20" s="31" t="s">
        <v>32</v>
      </c>
      <c r="E20" s="32" t="s">
        <v>26</v>
      </c>
      <c r="F20" s="26">
        <v>10</v>
      </c>
      <c r="G20" s="35" t="s">
        <v>27</v>
      </c>
      <c r="H20" s="34">
        <v>38724</v>
      </c>
      <c r="I20" s="26">
        <v>39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2">
        <v>8</v>
      </c>
      <c r="Q20" s="21">
        <v>3</v>
      </c>
      <c r="R20" s="21">
        <v>0</v>
      </c>
      <c r="S20" s="21">
        <v>0</v>
      </c>
      <c r="T20" s="21">
        <v>6</v>
      </c>
      <c r="U20" s="21">
        <v>5</v>
      </c>
      <c r="V20" s="21">
        <f t="shared" si="0"/>
        <v>24</v>
      </c>
      <c r="W20" s="23">
        <f t="shared" si="1"/>
        <v>0.24</v>
      </c>
      <c r="X20" s="24"/>
    </row>
    <row r="21" spans="1:24" s="25" customFormat="1" ht="15.75" x14ac:dyDescent="0.25">
      <c r="A21" s="26">
        <v>18</v>
      </c>
      <c r="B21" s="14">
        <v>94</v>
      </c>
      <c r="C21" s="14" t="s">
        <v>48</v>
      </c>
      <c r="D21" s="15" t="s">
        <v>25</v>
      </c>
      <c r="E21" s="16" t="s">
        <v>26</v>
      </c>
      <c r="F21" s="17">
        <v>10</v>
      </c>
      <c r="G21" s="18" t="s">
        <v>29</v>
      </c>
      <c r="H21" s="41">
        <v>38955</v>
      </c>
      <c r="I21" s="20">
        <v>72</v>
      </c>
      <c r="J21" s="21">
        <v>6</v>
      </c>
      <c r="K21" s="21">
        <v>0</v>
      </c>
      <c r="L21" s="21">
        <v>0</v>
      </c>
      <c r="M21" s="21">
        <v>3</v>
      </c>
      <c r="N21" s="21">
        <v>0</v>
      </c>
      <c r="O21" s="21">
        <v>0</v>
      </c>
      <c r="P21" s="22">
        <v>7</v>
      </c>
      <c r="Q21" s="21">
        <v>0</v>
      </c>
      <c r="R21" s="21">
        <v>0</v>
      </c>
      <c r="S21" s="21">
        <v>0</v>
      </c>
      <c r="T21" s="21">
        <v>3</v>
      </c>
      <c r="U21" s="21">
        <v>5</v>
      </c>
      <c r="V21" s="21">
        <f t="shared" si="0"/>
        <v>24</v>
      </c>
      <c r="W21" s="23">
        <f t="shared" si="1"/>
        <v>0.24</v>
      </c>
      <c r="X21" s="24"/>
    </row>
    <row r="22" spans="1:24" s="25" customFormat="1" ht="15.75" x14ac:dyDescent="0.25">
      <c r="A22" s="13">
        <v>19</v>
      </c>
      <c r="B22" s="14">
        <v>76</v>
      </c>
      <c r="C22" s="14" t="s">
        <v>49</v>
      </c>
      <c r="D22" s="15" t="s">
        <v>25</v>
      </c>
      <c r="E22" s="16" t="s">
        <v>26</v>
      </c>
      <c r="F22" s="17">
        <v>10</v>
      </c>
      <c r="G22" s="27" t="s">
        <v>29</v>
      </c>
      <c r="H22" s="41">
        <v>38837</v>
      </c>
      <c r="I22" s="17">
        <v>43</v>
      </c>
      <c r="J22" s="21">
        <v>2</v>
      </c>
      <c r="K22" s="21">
        <v>3</v>
      </c>
      <c r="L22" s="21">
        <v>0</v>
      </c>
      <c r="M22" s="21">
        <v>3</v>
      </c>
      <c r="N22" s="21">
        <v>0</v>
      </c>
      <c r="O22" s="21">
        <v>2</v>
      </c>
      <c r="P22" s="22">
        <v>5</v>
      </c>
      <c r="Q22" s="21">
        <v>0</v>
      </c>
      <c r="R22" s="21">
        <v>0</v>
      </c>
      <c r="S22" s="21">
        <v>0</v>
      </c>
      <c r="T22" s="21">
        <v>3</v>
      </c>
      <c r="U22" s="21">
        <v>5</v>
      </c>
      <c r="V22" s="21">
        <f t="shared" si="0"/>
        <v>23</v>
      </c>
      <c r="W22" s="23">
        <f t="shared" si="1"/>
        <v>0.23</v>
      </c>
      <c r="X22" s="24"/>
    </row>
    <row r="23" spans="1:24" ht="15.75" x14ac:dyDescent="0.25">
      <c r="A23" s="26">
        <v>20</v>
      </c>
      <c r="B23" s="27">
        <v>77</v>
      </c>
      <c r="C23" s="14" t="s">
        <v>50</v>
      </c>
      <c r="D23" s="15" t="s">
        <v>25</v>
      </c>
      <c r="E23" s="16" t="s">
        <v>26</v>
      </c>
      <c r="F23" s="17">
        <v>10</v>
      </c>
      <c r="G23" s="42" t="s">
        <v>27</v>
      </c>
      <c r="H23" s="43">
        <v>38692</v>
      </c>
      <c r="I23" s="44">
        <v>70</v>
      </c>
      <c r="J23" s="21">
        <v>8</v>
      </c>
      <c r="K23" s="21">
        <v>0</v>
      </c>
      <c r="L23" s="21">
        <v>0</v>
      </c>
      <c r="M23" s="21">
        <v>0</v>
      </c>
      <c r="N23" s="21">
        <v>0</v>
      </c>
      <c r="O23" s="21">
        <v>4</v>
      </c>
      <c r="P23" s="22">
        <v>8</v>
      </c>
      <c r="Q23" s="21">
        <v>3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23</v>
      </c>
      <c r="W23" s="23">
        <f t="shared" si="1"/>
        <v>0.23</v>
      </c>
      <c r="X23" s="24"/>
    </row>
    <row r="24" spans="1:24" ht="15.75" x14ac:dyDescent="0.25">
      <c r="A24" s="13">
        <v>21</v>
      </c>
      <c r="B24" s="27">
        <v>81</v>
      </c>
      <c r="C24" s="14" t="s">
        <v>51</v>
      </c>
      <c r="D24" s="15" t="s">
        <v>25</v>
      </c>
      <c r="E24" s="16" t="s">
        <v>26</v>
      </c>
      <c r="F24" s="17">
        <v>10</v>
      </c>
      <c r="G24" s="16" t="s">
        <v>27</v>
      </c>
      <c r="H24" s="28">
        <v>38870</v>
      </c>
      <c r="I24" s="20">
        <v>77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4</v>
      </c>
      <c r="P24" s="22">
        <v>3</v>
      </c>
      <c r="Q24" s="21">
        <v>6</v>
      </c>
      <c r="R24" s="21">
        <v>0</v>
      </c>
      <c r="S24" s="21">
        <v>0</v>
      </c>
      <c r="T24" s="21">
        <v>3</v>
      </c>
      <c r="U24" s="21">
        <v>1</v>
      </c>
      <c r="V24" s="21">
        <f t="shared" si="0"/>
        <v>23</v>
      </c>
      <c r="W24" s="23">
        <f t="shared" si="1"/>
        <v>0.23</v>
      </c>
      <c r="X24" s="24"/>
    </row>
    <row r="25" spans="1:24" ht="15.75" x14ac:dyDescent="0.25">
      <c r="A25" s="26">
        <v>22</v>
      </c>
      <c r="B25" s="27">
        <v>85</v>
      </c>
      <c r="C25" s="14" t="s">
        <v>52</v>
      </c>
      <c r="D25" s="15" t="s">
        <v>25</v>
      </c>
      <c r="E25" s="16" t="s">
        <v>26</v>
      </c>
      <c r="F25" s="17">
        <v>10</v>
      </c>
      <c r="G25" s="14" t="s">
        <v>29</v>
      </c>
      <c r="H25" s="45">
        <v>38854</v>
      </c>
      <c r="I25" s="46">
        <v>67</v>
      </c>
      <c r="J25" s="21">
        <v>6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2">
        <v>7</v>
      </c>
      <c r="Q25" s="21">
        <v>3</v>
      </c>
      <c r="R25" s="21">
        <v>0</v>
      </c>
      <c r="S25" s="21">
        <v>0</v>
      </c>
      <c r="T25" s="21">
        <v>3</v>
      </c>
      <c r="U25" s="21">
        <v>2</v>
      </c>
      <c r="V25" s="21">
        <f t="shared" si="0"/>
        <v>23</v>
      </c>
      <c r="W25" s="23">
        <f t="shared" si="1"/>
        <v>0.23</v>
      </c>
      <c r="X25" s="24"/>
    </row>
    <row r="26" spans="1:24" ht="15.75" x14ac:dyDescent="0.25">
      <c r="A26" s="13">
        <v>23</v>
      </c>
      <c r="B26" s="14">
        <v>36</v>
      </c>
      <c r="C26" s="14" t="s">
        <v>53</v>
      </c>
      <c r="D26" s="15" t="s">
        <v>25</v>
      </c>
      <c r="E26" s="16" t="s">
        <v>26</v>
      </c>
      <c r="F26" s="17">
        <v>10</v>
      </c>
      <c r="G26" s="27" t="s">
        <v>29</v>
      </c>
      <c r="H26" s="28">
        <v>38687</v>
      </c>
      <c r="I26" s="17">
        <v>94</v>
      </c>
      <c r="J26" s="21">
        <v>4</v>
      </c>
      <c r="K26" s="21">
        <v>3</v>
      </c>
      <c r="L26" s="21">
        <v>0</v>
      </c>
      <c r="M26" s="21">
        <v>1</v>
      </c>
      <c r="N26" s="21">
        <v>0</v>
      </c>
      <c r="O26" s="21">
        <v>0</v>
      </c>
      <c r="P26" s="22">
        <v>8</v>
      </c>
      <c r="Q26" s="21">
        <v>0</v>
      </c>
      <c r="R26" s="21">
        <v>0</v>
      </c>
      <c r="S26" s="21">
        <v>0</v>
      </c>
      <c r="T26" s="21">
        <v>3</v>
      </c>
      <c r="U26" s="21">
        <v>3</v>
      </c>
      <c r="V26" s="21">
        <f t="shared" si="0"/>
        <v>22</v>
      </c>
      <c r="W26" s="23">
        <f t="shared" si="1"/>
        <v>0.22</v>
      </c>
      <c r="X26" s="24"/>
    </row>
    <row r="27" spans="1:24" ht="15.75" x14ac:dyDescent="0.25">
      <c r="A27" s="26">
        <v>24</v>
      </c>
      <c r="B27" s="14">
        <v>38</v>
      </c>
      <c r="C27" s="14" t="s">
        <v>54</v>
      </c>
      <c r="D27" s="15" t="s">
        <v>25</v>
      </c>
      <c r="E27" s="16" t="s">
        <v>26</v>
      </c>
      <c r="F27" s="17">
        <v>10</v>
      </c>
      <c r="G27" s="27" t="s">
        <v>29</v>
      </c>
      <c r="H27" s="28">
        <v>38821</v>
      </c>
      <c r="I27" s="17">
        <v>94</v>
      </c>
      <c r="J27" s="21">
        <v>4</v>
      </c>
      <c r="K27" s="21">
        <v>3</v>
      </c>
      <c r="L27" s="21">
        <v>0</v>
      </c>
      <c r="M27" s="21">
        <v>0</v>
      </c>
      <c r="N27" s="21">
        <v>0</v>
      </c>
      <c r="O27" s="21">
        <v>4</v>
      </c>
      <c r="P27" s="22">
        <v>8</v>
      </c>
      <c r="Q27" s="21">
        <v>0</v>
      </c>
      <c r="R27" s="21">
        <v>0</v>
      </c>
      <c r="S27" s="21">
        <v>0</v>
      </c>
      <c r="T27" s="21">
        <v>3</v>
      </c>
      <c r="U27" s="21">
        <v>0</v>
      </c>
      <c r="V27" s="21">
        <f t="shared" si="0"/>
        <v>22</v>
      </c>
      <c r="W27" s="23">
        <f t="shared" si="1"/>
        <v>0.22</v>
      </c>
      <c r="X27" s="24"/>
    </row>
    <row r="28" spans="1:24" ht="15.75" x14ac:dyDescent="0.25">
      <c r="A28" s="13">
        <v>25</v>
      </c>
      <c r="B28" s="27">
        <v>41</v>
      </c>
      <c r="C28" s="14" t="s">
        <v>55</v>
      </c>
      <c r="D28" s="15" t="s">
        <v>25</v>
      </c>
      <c r="E28" s="16" t="s">
        <v>26</v>
      </c>
      <c r="F28" s="17">
        <v>10</v>
      </c>
      <c r="G28" s="27" t="s">
        <v>27</v>
      </c>
      <c r="H28" s="41">
        <v>38775</v>
      </c>
      <c r="I28" s="17">
        <v>38</v>
      </c>
      <c r="J28" s="21">
        <v>4</v>
      </c>
      <c r="K28" s="21">
        <v>0</v>
      </c>
      <c r="L28" s="21">
        <v>0</v>
      </c>
      <c r="M28" s="21">
        <v>0</v>
      </c>
      <c r="N28" s="21">
        <v>0</v>
      </c>
      <c r="O28" s="21">
        <v>2</v>
      </c>
      <c r="P28" s="22">
        <v>6</v>
      </c>
      <c r="Q28" s="21">
        <v>6</v>
      </c>
      <c r="R28" s="21">
        <v>0</v>
      </c>
      <c r="S28" s="21">
        <v>0</v>
      </c>
      <c r="T28" s="21">
        <v>3</v>
      </c>
      <c r="U28" s="21">
        <v>1</v>
      </c>
      <c r="V28" s="21">
        <f t="shared" si="0"/>
        <v>22</v>
      </c>
      <c r="W28" s="23">
        <f t="shared" si="1"/>
        <v>0.22</v>
      </c>
      <c r="X28" s="24"/>
    </row>
    <row r="29" spans="1:24" ht="15.75" x14ac:dyDescent="0.25">
      <c r="A29" s="26">
        <v>26</v>
      </c>
      <c r="B29" s="14">
        <v>50</v>
      </c>
      <c r="C29" s="14" t="s">
        <v>56</v>
      </c>
      <c r="D29" s="15" t="s">
        <v>25</v>
      </c>
      <c r="E29" s="16" t="s">
        <v>26</v>
      </c>
      <c r="F29" s="17">
        <v>10</v>
      </c>
      <c r="G29" s="18" t="s">
        <v>27</v>
      </c>
      <c r="H29" s="41">
        <v>39003</v>
      </c>
      <c r="I29" s="20">
        <v>72</v>
      </c>
      <c r="J29" s="21">
        <v>6</v>
      </c>
      <c r="K29" s="21">
        <v>0</v>
      </c>
      <c r="L29" s="21">
        <v>0</v>
      </c>
      <c r="M29" s="21">
        <v>3</v>
      </c>
      <c r="N29" s="21">
        <v>0</v>
      </c>
      <c r="O29" s="21">
        <v>2</v>
      </c>
      <c r="P29" s="22">
        <v>8</v>
      </c>
      <c r="Q29" s="21">
        <v>0</v>
      </c>
      <c r="R29" s="21">
        <v>0</v>
      </c>
      <c r="S29" s="21">
        <v>0</v>
      </c>
      <c r="T29" s="21">
        <v>2</v>
      </c>
      <c r="U29" s="21">
        <v>1</v>
      </c>
      <c r="V29" s="21">
        <f t="shared" si="0"/>
        <v>22</v>
      </c>
      <c r="W29" s="23">
        <f t="shared" si="1"/>
        <v>0.22</v>
      </c>
      <c r="X29" s="24"/>
    </row>
    <row r="30" spans="1:24" ht="15.75" x14ac:dyDescent="0.25">
      <c r="A30" s="13">
        <v>27</v>
      </c>
      <c r="B30" s="27">
        <v>55</v>
      </c>
      <c r="C30" s="14" t="s">
        <v>57</v>
      </c>
      <c r="D30" s="15" t="s">
        <v>25</v>
      </c>
      <c r="E30" s="16" t="s">
        <v>26</v>
      </c>
      <c r="F30" s="17">
        <v>10</v>
      </c>
      <c r="G30" s="27" t="s">
        <v>27</v>
      </c>
      <c r="H30" s="41">
        <v>38890</v>
      </c>
      <c r="I30" s="17">
        <v>47</v>
      </c>
      <c r="J30" s="21">
        <v>8</v>
      </c>
      <c r="K30" s="21">
        <v>0</v>
      </c>
      <c r="L30" s="21">
        <v>0</v>
      </c>
      <c r="M30" s="21">
        <v>2</v>
      </c>
      <c r="N30" s="21">
        <v>0</v>
      </c>
      <c r="O30" s="21">
        <v>2</v>
      </c>
      <c r="P30" s="22">
        <v>8</v>
      </c>
      <c r="Q30" s="21">
        <v>0</v>
      </c>
      <c r="R30" s="21">
        <v>0</v>
      </c>
      <c r="S30" s="21">
        <v>0</v>
      </c>
      <c r="T30" s="21">
        <v>0</v>
      </c>
      <c r="U30" s="21">
        <v>2</v>
      </c>
      <c r="V30" s="21">
        <f t="shared" si="0"/>
        <v>22</v>
      </c>
      <c r="W30" s="23">
        <f t="shared" si="1"/>
        <v>0.22</v>
      </c>
      <c r="X30" s="24"/>
    </row>
    <row r="31" spans="1:24" ht="15.75" x14ac:dyDescent="0.25">
      <c r="A31" s="26">
        <v>28</v>
      </c>
      <c r="B31" s="27">
        <v>73</v>
      </c>
      <c r="C31" s="14" t="s">
        <v>58</v>
      </c>
      <c r="D31" s="15" t="s">
        <v>25</v>
      </c>
      <c r="E31" s="16" t="s">
        <v>26</v>
      </c>
      <c r="F31" s="17">
        <v>10</v>
      </c>
      <c r="G31" s="27" t="s">
        <v>27</v>
      </c>
      <c r="H31" s="28">
        <v>39158</v>
      </c>
      <c r="I31" s="17">
        <v>94</v>
      </c>
      <c r="J31" s="21">
        <v>4</v>
      </c>
      <c r="K31" s="21">
        <v>3</v>
      </c>
      <c r="L31" s="21">
        <v>0</v>
      </c>
      <c r="M31" s="21">
        <v>1</v>
      </c>
      <c r="N31" s="21">
        <v>0</v>
      </c>
      <c r="O31" s="21">
        <v>2</v>
      </c>
      <c r="P31" s="22">
        <v>5</v>
      </c>
      <c r="Q31" s="21">
        <v>3</v>
      </c>
      <c r="R31" s="21">
        <v>0</v>
      </c>
      <c r="S31" s="21">
        <v>0</v>
      </c>
      <c r="T31" s="21">
        <v>3</v>
      </c>
      <c r="U31" s="21">
        <v>1</v>
      </c>
      <c r="V31" s="21">
        <f t="shared" si="0"/>
        <v>22</v>
      </c>
      <c r="W31" s="23">
        <f t="shared" si="1"/>
        <v>0.22</v>
      </c>
      <c r="X31" s="24"/>
    </row>
    <row r="32" spans="1:24" ht="15.75" x14ac:dyDescent="0.25">
      <c r="A32" s="13">
        <v>29</v>
      </c>
      <c r="B32" s="27">
        <v>75</v>
      </c>
      <c r="C32" s="14" t="s">
        <v>59</v>
      </c>
      <c r="D32" s="15" t="s">
        <v>25</v>
      </c>
      <c r="E32" s="16" t="s">
        <v>26</v>
      </c>
      <c r="F32" s="17">
        <v>10</v>
      </c>
      <c r="G32" s="18" t="s">
        <v>29</v>
      </c>
      <c r="H32" s="19">
        <v>38942</v>
      </c>
      <c r="I32" s="20">
        <v>57</v>
      </c>
      <c r="J32" s="21">
        <v>6</v>
      </c>
      <c r="K32" s="21">
        <v>0</v>
      </c>
      <c r="L32" s="21">
        <v>0</v>
      </c>
      <c r="M32" s="21">
        <v>1</v>
      </c>
      <c r="N32" s="21">
        <v>0</v>
      </c>
      <c r="O32" s="21">
        <v>4</v>
      </c>
      <c r="P32" s="22">
        <v>3</v>
      </c>
      <c r="Q32" s="21">
        <v>3</v>
      </c>
      <c r="R32" s="21">
        <v>0</v>
      </c>
      <c r="S32" s="21">
        <v>0</v>
      </c>
      <c r="T32" s="21">
        <v>3</v>
      </c>
      <c r="U32" s="21">
        <v>2</v>
      </c>
      <c r="V32" s="21">
        <f t="shared" si="0"/>
        <v>22</v>
      </c>
      <c r="W32" s="23">
        <f t="shared" si="1"/>
        <v>0.22</v>
      </c>
      <c r="X32" s="24"/>
    </row>
    <row r="33" spans="1:25" ht="15.75" x14ac:dyDescent="0.25">
      <c r="A33" s="26">
        <v>30</v>
      </c>
      <c r="B33" s="29">
        <v>1</v>
      </c>
      <c r="C33" s="30" t="s">
        <v>60</v>
      </c>
      <c r="D33" s="31" t="s">
        <v>34</v>
      </c>
      <c r="E33" s="32" t="s">
        <v>26</v>
      </c>
      <c r="F33" s="26">
        <v>10</v>
      </c>
      <c r="G33" s="47" t="s">
        <v>29</v>
      </c>
      <c r="H33" s="34">
        <v>38736</v>
      </c>
      <c r="I33" s="13">
        <v>91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4</v>
      </c>
      <c r="P33" s="22">
        <v>2</v>
      </c>
      <c r="Q33" s="21">
        <v>9</v>
      </c>
      <c r="R33" s="21">
        <v>0</v>
      </c>
      <c r="S33" s="21">
        <v>0</v>
      </c>
      <c r="T33" s="21">
        <v>3</v>
      </c>
      <c r="U33" s="21">
        <v>2</v>
      </c>
      <c r="V33" s="21">
        <f t="shared" si="0"/>
        <v>21</v>
      </c>
      <c r="W33" s="23">
        <f t="shared" si="1"/>
        <v>0.21</v>
      </c>
      <c r="X33" s="24"/>
    </row>
    <row r="34" spans="1:25" ht="15.75" x14ac:dyDescent="0.25">
      <c r="A34" s="13">
        <v>31</v>
      </c>
      <c r="B34" s="29">
        <v>4</v>
      </c>
      <c r="C34" s="30" t="s">
        <v>61</v>
      </c>
      <c r="D34" s="31" t="s">
        <v>32</v>
      </c>
      <c r="E34" s="32" t="s">
        <v>26</v>
      </c>
      <c r="F34" s="26">
        <v>10</v>
      </c>
      <c r="G34" s="33" t="s">
        <v>27</v>
      </c>
      <c r="H34" s="34">
        <v>38714</v>
      </c>
      <c r="I34" s="26">
        <v>39</v>
      </c>
      <c r="J34" s="21">
        <v>4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2">
        <v>4</v>
      </c>
      <c r="Q34" s="21">
        <v>5</v>
      </c>
      <c r="R34" s="21">
        <v>3</v>
      </c>
      <c r="S34" s="21">
        <v>0</v>
      </c>
      <c r="T34" s="21">
        <v>3</v>
      </c>
      <c r="U34" s="21">
        <v>2</v>
      </c>
      <c r="V34" s="21">
        <f t="shared" si="0"/>
        <v>21</v>
      </c>
      <c r="W34" s="23">
        <f t="shared" si="1"/>
        <v>0.21</v>
      </c>
      <c r="X34" s="24"/>
    </row>
    <row r="35" spans="1:25" ht="15.75" x14ac:dyDescent="0.25">
      <c r="A35" s="26">
        <v>32</v>
      </c>
      <c r="B35" s="35">
        <v>14</v>
      </c>
      <c r="C35" s="30" t="s">
        <v>62</v>
      </c>
      <c r="D35" s="31" t="s">
        <v>32</v>
      </c>
      <c r="E35" s="32" t="s">
        <v>26</v>
      </c>
      <c r="F35" s="26">
        <v>10</v>
      </c>
      <c r="G35" s="33" t="s">
        <v>29</v>
      </c>
      <c r="H35" s="48">
        <v>39013</v>
      </c>
      <c r="I35" s="13">
        <v>6</v>
      </c>
      <c r="J35" s="21">
        <v>4</v>
      </c>
      <c r="K35" s="21">
        <v>0</v>
      </c>
      <c r="L35" s="21">
        <v>0</v>
      </c>
      <c r="M35" s="21">
        <v>3</v>
      </c>
      <c r="N35" s="21">
        <v>0</v>
      </c>
      <c r="O35" s="21">
        <v>0</v>
      </c>
      <c r="P35" s="22">
        <v>4</v>
      </c>
      <c r="Q35" s="21">
        <v>9</v>
      </c>
      <c r="R35" s="21">
        <v>0</v>
      </c>
      <c r="S35" s="21">
        <v>0</v>
      </c>
      <c r="T35" s="21">
        <v>0</v>
      </c>
      <c r="U35" s="21">
        <v>1</v>
      </c>
      <c r="V35" s="21">
        <f t="shared" si="0"/>
        <v>21</v>
      </c>
      <c r="W35" s="23">
        <f t="shared" si="1"/>
        <v>0.21</v>
      </c>
      <c r="X35" s="24"/>
    </row>
    <row r="36" spans="1:25" ht="15.75" x14ac:dyDescent="0.25">
      <c r="A36" s="13">
        <v>33</v>
      </c>
      <c r="B36" s="14">
        <v>26</v>
      </c>
      <c r="C36" s="14" t="s">
        <v>63</v>
      </c>
      <c r="D36" s="15" t="s">
        <v>25</v>
      </c>
      <c r="E36" s="16" t="s">
        <v>26</v>
      </c>
      <c r="F36" s="17">
        <v>10</v>
      </c>
      <c r="G36" s="14" t="s">
        <v>27</v>
      </c>
      <c r="H36" s="45">
        <v>38705</v>
      </c>
      <c r="I36" s="46">
        <v>67</v>
      </c>
      <c r="J36" s="21">
        <v>4</v>
      </c>
      <c r="K36" s="21">
        <v>3</v>
      </c>
      <c r="L36" s="21">
        <v>0</v>
      </c>
      <c r="M36" s="21">
        <v>0</v>
      </c>
      <c r="N36" s="21">
        <v>0</v>
      </c>
      <c r="O36" s="21">
        <v>0</v>
      </c>
      <c r="P36" s="22">
        <v>8</v>
      </c>
      <c r="Q36" s="21">
        <v>0</v>
      </c>
      <c r="R36" s="21">
        <v>0</v>
      </c>
      <c r="S36" s="21">
        <v>6</v>
      </c>
      <c r="T36" s="21">
        <v>0</v>
      </c>
      <c r="U36" s="21">
        <v>0</v>
      </c>
      <c r="V36" s="21">
        <f t="shared" ref="V36:V67" si="2">SUM(J36:U36)</f>
        <v>21</v>
      </c>
      <c r="W36" s="23">
        <f t="shared" ref="W36:W67" si="3">V36/100</f>
        <v>0.21</v>
      </c>
      <c r="X36" s="24"/>
      <c r="Y36" s="64" t="s">
        <v>150</v>
      </c>
    </row>
    <row r="37" spans="1:25" ht="15.75" x14ac:dyDescent="0.25">
      <c r="A37" s="26">
        <v>34</v>
      </c>
      <c r="B37" s="14">
        <v>44</v>
      </c>
      <c r="C37" s="14" t="s">
        <v>64</v>
      </c>
      <c r="D37" s="15" t="s">
        <v>25</v>
      </c>
      <c r="E37" s="16" t="s">
        <v>26</v>
      </c>
      <c r="F37" s="17">
        <v>10</v>
      </c>
      <c r="G37" s="18" t="s">
        <v>29</v>
      </c>
      <c r="H37" s="41">
        <v>38774</v>
      </c>
      <c r="I37" s="17">
        <v>72</v>
      </c>
      <c r="J37" s="21">
        <v>4</v>
      </c>
      <c r="K37" s="21">
        <v>0</v>
      </c>
      <c r="L37" s="21">
        <v>0</v>
      </c>
      <c r="M37" s="21">
        <v>0</v>
      </c>
      <c r="N37" s="21">
        <v>0</v>
      </c>
      <c r="O37" s="21">
        <v>2</v>
      </c>
      <c r="P37" s="22">
        <v>4</v>
      </c>
      <c r="Q37" s="21">
        <v>6</v>
      </c>
      <c r="R37" s="21">
        <v>3</v>
      </c>
      <c r="S37" s="21">
        <v>0</v>
      </c>
      <c r="T37" s="21">
        <v>2</v>
      </c>
      <c r="U37" s="21">
        <v>0</v>
      </c>
      <c r="V37" s="21">
        <f t="shared" si="2"/>
        <v>21</v>
      </c>
      <c r="W37" s="23">
        <f t="shared" si="3"/>
        <v>0.21</v>
      </c>
      <c r="X37" s="24"/>
    </row>
    <row r="38" spans="1:25" ht="15.75" x14ac:dyDescent="0.25">
      <c r="A38" s="13">
        <v>35</v>
      </c>
      <c r="B38" s="35">
        <v>5</v>
      </c>
      <c r="C38" s="30" t="s">
        <v>65</v>
      </c>
      <c r="D38" s="31" t="s">
        <v>32</v>
      </c>
      <c r="E38" s="32" t="s">
        <v>26</v>
      </c>
      <c r="F38" s="26">
        <v>10</v>
      </c>
      <c r="G38" s="49" t="s">
        <v>29</v>
      </c>
      <c r="H38" s="34">
        <v>38581</v>
      </c>
      <c r="I38" s="13">
        <v>55</v>
      </c>
      <c r="J38" s="21">
        <v>4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2">
        <v>7</v>
      </c>
      <c r="Q38" s="21">
        <v>6</v>
      </c>
      <c r="R38" s="21">
        <v>0</v>
      </c>
      <c r="S38" s="21">
        <v>0</v>
      </c>
      <c r="T38" s="21">
        <v>3</v>
      </c>
      <c r="U38" s="21">
        <v>0</v>
      </c>
      <c r="V38" s="21">
        <f t="shared" si="2"/>
        <v>20</v>
      </c>
      <c r="W38" s="23">
        <f t="shared" si="3"/>
        <v>0.2</v>
      </c>
      <c r="X38" s="24"/>
    </row>
    <row r="39" spans="1:25" ht="15.75" x14ac:dyDescent="0.25">
      <c r="A39" s="26">
        <v>36</v>
      </c>
      <c r="B39" s="27">
        <v>57</v>
      </c>
      <c r="C39" s="14" t="s">
        <v>66</v>
      </c>
      <c r="D39" s="15" t="s">
        <v>25</v>
      </c>
      <c r="E39" s="16" t="s">
        <v>26</v>
      </c>
      <c r="F39" s="17">
        <v>10</v>
      </c>
      <c r="G39" s="27" t="s">
        <v>27</v>
      </c>
      <c r="H39" s="41">
        <v>39080</v>
      </c>
      <c r="I39" s="20">
        <v>45</v>
      </c>
      <c r="J39" s="21">
        <v>4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2">
        <v>5</v>
      </c>
      <c r="Q39" s="21">
        <v>3</v>
      </c>
      <c r="R39" s="21">
        <v>0</v>
      </c>
      <c r="S39" s="21">
        <v>0</v>
      </c>
      <c r="T39" s="21">
        <v>3</v>
      </c>
      <c r="U39" s="21">
        <v>4</v>
      </c>
      <c r="V39" s="21">
        <f t="shared" si="2"/>
        <v>20</v>
      </c>
      <c r="W39" s="23">
        <f t="shared" si="3"/>
        <v>0.2</v>
      </c>
      <c r="X39" s="24"/>
    </row>
    <row r="40" spans="1:25" ht="15.75" x14ac:dyDescent="0.25">
      <c r="A40" s="13">
        <v>37</v>
      </c>
      <c r="B40" s="14">
        <v>58</v>
      </c>
      <c r="C40" s="14" t="s">
        <v>67</v>
      </c>
      <c r="D40" s="15" t="s">
        <v>25</v>
      </c>
      <c r="E40" s="16" t="s">
        <v>26</v>
      </c>
      <c r="F40" s="17">
        <v>10</v>
      </c>
      <c r="G40" s="16" t="s">
        <v>29</v>
      </c>
      <c r="H40" s="28">
        <v>38902</v>
      </c>
      <c r="I40" s="20">
        <v>77</v>
      </c>
      <c r="J40" s="21">
        <v>2</v>
      </c>
      <c r="K40" s="21">
        <v>3</v>
      </c>
      <c r="L40" s="21">
        <v>0</v>
      </c>
      <c r="M40" s="21">
        <v>0</v>
      </c>
      <c r="N40" s="21">
        <v>0</v>
      </c>
      <c r="O40" s="21">
        <v>4</v>
      </c>
      <c r="P40" s="22">
        <v>2</v>
      </c>
      <c r="Q40" s="21">
        <v>6</v>
      </c>
      <c r="R40" s="21">
        <v>3</v>
      </c>
      <c r="S40" s="21">
        <v>0</v>
      </c>
      <c r="T40" s="21">
        <v>0</v>
      </c>
      <c r="U40" s="21">
        <v>0</v>
      </c>
      <c r="V40" s="21">
        <f t="shared" si="2"/>
        <v>20</v>
      </c>
      <c r="W40" s="23">
        <f t="shared" si="3"/>
        <v>0.2</v>
      </c>
      <c r="X40" s="24"/>
    </row>
    <row r="41" spans="1:25" ht="15.75" x14ac:dyDescent="0.25">
      <c r="A41" s="26">
        <v>38</v>
      </c>
      <c r="B41" s="14">
        <v>86</v>
      </c>
      <c r="C41" s="14" t="s">
        <v>68</v>
      </c>
      <c r="D41" s="15" t="s">
        <v>25</v>
      </c>
      <c r="E41" s="16" t="s">
        <v>26</v>
      </c>
      <c r="F41" s="17">
        <v>10</v>
      </c>
      <c r="G41" s="18" t="s">
        <v>29</v>
      </c>
      <c r="H41" s="41" t="s">
        <v>69</v>
      </c>
      <c r="I41" s="20">
        <v>90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  <c r="O41" s="21">
        <v>4</v>
      </c>
      <c r="P41" s="22">
        <v>7</v>
      </c>
      <c r="Q41" s="21">
        <v>6</v>
      </c>
      <c r="R41" s="21">
        <v>0</v>
      </c>
      <c r="S41" s="21">
        <v>0</v>
      </c>
      <c r="T41" s="21">
        <v>0</v>
      </c>
      <c r="U41" s="21">
        <v>1</v>
      </c>
      <c r="V41" s="21">
        <f t="shared" si="2"/>
        <v>20</v>
      </c>
      <c r="W41" s="23">
        <f t="shared" si="3"/>
        <v>0.2</v>
      </c>
      <c r="X41" s="24"/>
    </row>
    <row r="42" spans="1:25" ht="15.75" x14ac:dyDescent="0.25">
      <c r="A42" s="13">
        <v>39</v>
      </c>
      <c r="B42" s="35">
        <v>8</v>
      </c>
      <c r="C42" s="30" t="s">
        <v>70</v>
      </c>
      <c r="D42" s="31" t="s">
        <v>34</v>
      </c>
      <c r="E42" s="32" t="s">
        <v>26</v>
      </c>
      <c r="F42" s="26">
        <v>10</v>
      </c>
      <c r="G42" s="50" t="s">
        <v>29</v>
      </c>
      <c r="H42" s="34">
        <v>38949</v>
      </c>
      <c r="I42" s="51">
        <v>19</v>
      </c>
      <c r="J42" s="21">
        <v>4</v>
      </c>
      <c r="K42" s="21">
        <v>0</v>
      </c>
      <c r="L42" s="21">
        <v>0</v>
      </c>
      <c r="M42" s="21">
        <v>0</v>
      </c>
      <c r="N42" s="21">
        <v>0</v>
      </c>
      <c r="O42" s="21">
        <v>2</v>
      </c>
      <c r="P42" s="22">
        <v>6</v>
      </c>
      <c r="Q42" s="21">
        <v>0</v>
      </c>
      <c r="R42" s="21">
        <v>0</v>
      </c>
      <c r="S42" s="21">
        <v>0</v>
      </c>
      <c r="T42" s="21">
        <v>3</v>
      </c>
      <c r="U42" s="21">
        <v>4</v>
      </c>
      <c r="V42" s="21">
        <f t="shared" si="2"/>
        <v>19</v>
      </c>
      <c r="W42" s="23">
        <f t="shared" si="3"/>
        <v>0.19</v>
      </c>
      <c r="X42" s="24"/>
    </row>
    <row r="43" spans="1:25" ht="15.75" x14ac:dyDescent="0.25">
      <c r="A43" s="26">
        <v>40</v>
      </c>
      <c r="B43" s="29">
        <v>13</v>
      </c>
      <c r="C43" s="30" t="s">
        <v>71</v>
      </c>
      <c r="D43" s="31" t="s">
        <v>34</v>
      </c>
      <c r="E43" s="32" t="s">
        <v>26</v>
      </c>
      <c r="F43" s="26">
        <v>10</v>
      </c>
      <c r="G43" s="50" t="s">
        <v>29</v>
      </c>
      <c r="H43" s="52">
        <v>38745</v>
      </c>
      <c r="I43" s="51">
        <v>19</v>
      </c>
      <c r="J43" s="21">
        <v>4</v>
      </c>
      <c r="K43" s="21">
        <v>0</v>
      </c>
      <c r="L43" s="21">
        <v>0</v>
      </c>
      <c r="M43" s="21">
        <v>0</v>
      </c>
      <c r="N43" s="21">
        <v>0</v>
      </c>
      <c r="O43" s="21">
        <v>4</v>
      </c>
      <c r="P43" s="22">
        <v>7</v>
      </c>
      <c r="Q43" s="21">
        <v>0</v>
      </c>
      <c r="R43" s="21">
        <v>0</v>
      </c>
      <c r="S43" s="21">
        <v>0</v>
      </c>
      <c r="T43" s="21">
        <v>2</v>
      </c>
      <c r="U43" s="21">
        <v>2</v>
      </c>
      <c r="V43" s="21">
        <f t="shared" si="2"/>
        <v>19</v>
      </c>
      <c r="W43" s="23">
        <f t="shared" si="3"/>
        <v>0.19</v>
      </c>
      <c r="X43" s="24"/>
    </row>
    <row r="44" spans="1:25" ht="15.75" x14ac:dyDescent="0.25">
      <c r="A44" s="13">
        <v>41</v>
      </c>
      <c r="B44" s="27">
        <v>27</v>
      </c>
      <c r="C44" s="14" t="s">
        <v>72</v>
      </c>
      <c r="D44" s="15" t="s">
        <v>25</v>
      </c>
      <c r="E44" s="16" t="s">
        <v>26</v>
      </c>
      <c r="F44" s="17">
        <v>10</v>
      </c>
      <c r="G44" s="27" t="s">
        <v>27</v>
      </c>
      <c r="H44" s="41">
        <v>38861</v>
      </c>
      <c r="I44" s="17">
        <v>38</v>
      </c>
      <c r="J44" s="21">
        <v>4</v>
      </c>
      <c r="K44" s="21">
        <v>3</v>
      </c>
      <c r="L44" s="21">
        <v>0</v>
      </c>
      <c r="M44" s="21">
        <v>1</v>
      </c>
      <c r="N44" s="21">
        <v>0</v>
      </c>
      <c r="O44" s="21">
        <v>0</v>
      </c>
      <c r="P44" s="22">
        <v>5</v>
      </c>
      <c r="Q44" s="21">
        <v>3</v>
      </c>
      <c r="R44" s="21">
        <v>0</v>
      </c>
      <c r="S44" s="21">
        <v>0</v>
      </c>
      <c r="T44" s="21">
        <v>3</v>
      </c>
      <c r="U44" s="21">
        <v>0</v>
      </c>
      <c r="V44" s="21">
        <f t="shared" si="2"/>
        <v>19</v>
      </c>
      <c r="W44" s="23">
        <f t="shared" si="3"/>
        <v>0.19</v>
      </c>
      <c r="X44" s="24"/>
    </row>
    <row r="45" spans="1:25" ht="15.75" x14ac:dyDescent="0.25">
      <c r="A45" s="26">
        <v>42</v>
      </c>
      <c r="B45" s="14">
        <v>54</v>
      </c>
      <c r="C45" s="14" t="s">
        <v>73</v>
      </c>
      <c r="D45" s="15" t="s">
        <v>25</v>
      </c>
      <c r="E45" s="16" t="s">
        <v>26</v>
      </c>
      <c r="F45" s="17">
        <v>10</v>
      </c>
      <c r="G45" s="27" t="s">
        <v>29</v>
      </c>
      <c r="H45" s="41">
        <v>38794</v>
      </c>
      <c r="I45" s="17">
        <v>89</v>
      </c>
      <c r="J45" s="21">
        <v>2</v>
      </c>
      <c r="K45" s="21">
        <v>0</v>
      </c>
      <c r="L45" s="21">
        <v>0</v>
      </c>
      <c r="M45" s="21">
        <v>0</v>
      </c>
      <c r="N45" s="21">
        <v>0</v>
      </c>
      <c r="O45" s="21">
        <v>4</v>
      </c>
      <c r="P45" s="22">
        <v>7</v>
      </c>
      <c r="Q45" s="21">
        <v>0</v>
      </c>
      <c r="R45" s="21">
        <v>0</v>
      </c>
      <c r="S45" s="21">
        <v>0</v>
      </c>
      <c r="T45" s="21">
        <v>3</v>
      </c>
      <c r="U45" s="21">
        <v>2</v>
      </c>
      <c r="V45" s="21">
        <f t="shared" si="2"/>
        <v>18</v>
      </c>
      <c r="W45" s="23">
        <f t="shared" si="3"/>
        <v>0.18</v>
      </c>
      <c r="X45" s="24"/>
    </row>
    <row r="46" spans="1:25" ht="15.75" x14ac:dyDescent="0.25">
      <c r="A46" s="13">
        <v>43</v>
      </c>
      <c r="B46" s="27">
        <v>61</v>
      </c>
      <c r="C46" s="14" t="s">
        <v>74</v>
      </c>
      <c r="D46" s="15" t="s">
        <v>25</v>
      </c>
      <c r="E46" s="16" t="s">
        <v>26</v>
      </c>
      <c r="F46" s="17">
        <v>10</v>
      </c>
      <c r="G46" s="53" t="s">
        <v>29</v>
      </c>
      <c r="H46" s="43">
        <v>38908</v>
      </c>
      <c r="I46" s="54">
        <v>59</v>
      </c>
      <c r="J46" s="21">
        <v>4</v>
      </c>
      <c r="K46" s="21">
        <v>0</v>
      </c>
      <c r="L46" s="21">
        <v>0</v>
      </c>
      <c r="M46" s="21">
        <v>3</v>
      </c>
      <c r="N46" s="21">
        <v>0</v>
      </c>
      <c r="O46" s="21">
        <v>0</v>
      </c>
      <c r="P46" s="22">
        <v>3</v>
      </c>
      <c r="Q46" s="21">
        <v>0</v>
      </c>
      <c r="R46" s="21">
        <v>3</v>
      </c>
      <c r="S46" s="21">
        <v>0</v>
      </c>
      <c r="T46" s="21">
        <v>3</v>
      </c>
      <c r="U46" s="21">
        <v>2</v>
      </c>
      <c r="V46" s="21">
        <f t="shared" si="2"/>
        <v>18</v>
      </c>
      <c r="W46" s="23">
        <f t="shared" si="3"/>
        <v>0.18</v>
      </c>
      <c r="X46" s="24"/>
    </row>
    <row r="47" spans="1:25" ht="15.75" x14ac:dyDescent="0.25">
      <c r="A47" s="26">
        <v>44</v>
      </c>
      <c r="B47" s="14">
        <v>72</v>
      </c>
      <c r="C47" s="14" t="s">
        <v>75</v>
      </c>
      <c r="D47" s="15" t="s">
        <v>25</v>
      </c>
      <c r="E47" s="16" t="s">
        <v>26</v>
      </c>
      <c r="F47" s="17">
        <v>10</v>
      </c>
      <c r="G47" s="53" t="s">
        <v>27</v>
      </c>
      <c r="H47" s="43">
        <v>38651</v>
      </c>
      <c r="I47" s="54">
        <v>59</v>
      </c>
      <c r="J47" s="21">
        <v>6</v>
      </c>
      <c r="K47" s="21">
        <v>3</v>
      </c>
      <c r="L47" s="21">
        <v>0</v>
      </c>
      <c r="M47" s="21">
        <v>1</v>
      </c>
      <c r="N47" s="21">
        <v>0</v>
      </c>
      <c r="O47" s="21">
        <v>0</v>
      </c>
      <c r="P47" s="22">
        <v>5</v>
      </c>
      <c r="Q47" s="21">
        <v>3</v>
      </c>
      <c r="R47" s="21">
        <v>0</v>
      </c>
      <c r="S47" s="21">
        <v>0</v>
      </c>
      <c r="T47" s="21">
        <v>0</v>
      </c>
      <c r="U47" s="21">
        <v>0</v>
      </c>
      <c r="V47" s="21">
        <f t="shared" si="2"/>
        <v>18</v>
      </c>
      <c r="W47" s="23">
        <f t="shared" si="3"/>
        <v>0.18</v>
      </c>
      <c r="X47" s="24"/>
    </row>
    <row r="48" spans="1:25" ht="15.75" x14ac:dyDescent="0.25">
      <c r="A48" s="13">
        <v>45</v>
      </c>
      <c r="B48" s="14">
        <v>84</v>
      </c>
      <c r="C48" s="14" t="s">
        <v>76</v>
      </c>
      <c r="D48" s="15" t="s">
        <v>25</v>
      </c>
      <c r="E48" s="16" t="s">
        <v>26</v>
      </c>
      <c r="F48" s="17">
        <v>10</v>
      </c>
      <c r="G48" s="42" t="s">
        <v>27</v>
      </c>
      <c r="H48" s="43">
        <v>38989</v>
      </c>
      <c r="I48" s="44">
        <v>70</v>
      </c>
      <c r="J48" s="21">
        <v>4</v>
      </c>
      <c r="K48" s="21">
        <v>0</v>
      </c>
      <c r="L48" s="21">
        <v>0</v>
      </c>
      <c r="M48" s="21">
        <v>0</v>
      </c>
      <c r="N48" s="21">
        <v>0</v>
      </c>
      <c r="O48" s="21">
        <v>4</v>
      </c>
      <c r="P48" s="22">
        <v>7</v>
      </c>
      <c r="Q48" s="21">
        <v>3</v>
      </c>
      <c r="R48" s="21">
        <v>0</v>
      </c>
      <c r="S48" s="21">
        <v>0</v>
      </c>
      <c r="T48" s="21">
        <v>0</v>
      </c>
      <c r="U48" s="21">
        <v>0</v>
      </c>
      <c r="V48" s="21">
        <f t="shared" si="2"/>
        <v>18</v>
      </c>
      <c r="W48" s="23">
        <f t="shared" si="3"/>
        <v>0.18</v>
      </c>
      <c r="X48" s="24"/>
    </row>
    <row r="49" spans="1:24" ht="15.75" x14ac:dyDescent="0.25">
      <c r="A49" s="26">
        <v>46</v>
      </c>
      <c r="B49" s="27">
        <v>101</v>
      </c>
      <c r="C49" s="14" t="s">
        <v>77</v>
      </c>
      <c r="D49" s="15" t="s">
        <v>25</v>
      </c>
      <c r="E49" s="16" t="s">
        <v>26</v>
      </c>
      <c r="F49" s="17">
        <v>10</v>
      </c>
      <c r="G49" s="16" t="s">
        <v>29</v>
      </c>
      <c r="H49" s="28">
        <v>39026</v>
      </c>
      <c r="I49" s="20">
        <v>77</v>
      </c>
      <c r="J49" s="21">
        <v>0</v>
      </c>
      <c r="K49" s="21">
        <v>0</v>
      </c>
      <c r="L49" s="21">
        <v>0</v>
      </c>
      <c r="M49" s="21">
        <v>3</v>
      </c>
      <c r="N49" s="21">
        <v>0</v>
      </c>
      <c r="O49" s="21">
        <v>2</v>
      </c>
      <c r="P49" s="22">
        <v>4</v>
      </c>
      <c r="Q49" s="21">
        <v>9</v>
      </c>
      <c r="R49" s="21">
        <v>0</v>
      </c>
      <c r="S49" s="21">
        <v>0</v>
      </c>
      <c r="T49" s="21">
        <v>0</v>
      </c>
      <c r="U49" s="21">
        <v>0</v>
      </c>
      <c r="V49" s="21">
        <f t="shared" si="2"/>
        <v>18</v>
      </c>
      <c r="W49" s="23">
        <f t="shared" si="3"/>
        <v>0.18</v>
      </c>
      <c r="X49" s="24"/>
    </row>
    <row r="50" spans="1:24" ht="15.75" x14ac:dyDescent="0.25">
      <c r="A50" s="13">
        <v>47</v>
      </c>
      <c r="B50" s="35">
        <v>11</v>
      </c>
      <c r="C50" s="30" t="s">
        <v>78</v>
      </c>
      <c r="D50" s="31" t="s">
        <v>34</v>
      </c>
      <c r="E50" s="32" t="s">
        <v>26</v>
      </c>
      <c r="F50" s="26">
        <v>10</v>
      </c>
      <c r="G50" s="47" t="s">
        <v>29</v>
      </c>
      <c r="H50" s="34">
        <v>38821</v>
      </c>
      <c r="I50" s="26">
        <v>91</v>
      </c>
      <c r="J50" s="21">
        <v>4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2">
        <v>8</v>
      </c>
      <c r="Q50" s="21">
        <v>0</v>
      </c>
      <c r="R50" s="21">
        <v>0</v>
      </c>
      <c r="S50" s="21">
        <v>0</v>
      </c>
      <c r="T50" s="21">
        <v>3</v>
      </c>
      <c r="U50" s="21">
        <v>2</v>
      </c>
      <c r="V50" s="21">
        <f t="shared" si="2"/>
        <v>17</v>
      </c>
      <c r="W50" s="23">
        <f t="shared" si="3"/>
        <v>0.17</v>
      </c>
      <c r="X50" s="24"/>
    </row>
    <row r="51" spans="1:24" ht="15.75" x14ac:dyDescent="0.25">
      <c r="A51" s="26">
        <v>48</v>
      </c>
      <c r="B51" s="14">
        <v>42</v>
      </c>
      <c r="C51" s="14" t="s">
        <v>79</v>
      </c>
      <c r="D51" s="15" t="s">
        <v>25</v>
      </c>
      <c r="E51" s="16" t="s">
        <v>26</v>
      </c>
      <c r="F51" s="17">
        <v>10</v>
      </c>
      <c r="G51" s="42" t="s">
        <v>29</v>
      </c>
      <c r="H51" s="43">
        <v>39055</v>
      </c>
      <c r="I51" s="44">
        <v>70</v>
      </c>
      <c r="J51" s="21">
        <v>8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2">
        <v>4</v>
      </c>
      <c r="Q51" s="21">
        <v>0</v>
      </c>
      <c r="R51" s="21">
        <v>0</v>
      </c>
      <c r="S51" s="21">
        <v>3</v>
      </c>
      <c r="T51" s="21">
        <v>0</v>
      </c>
      <c r="U51" s="21">
        <v>2</v>
      </c>
      <c r="V51" s="21">
        <f t="shared" si="2"/>
        <v>17</v>
      </c>
      <c r="W51" s="23">
        <f t="shared" si="3"/>
        <v>0.17</v>
      </c>
      <c r="X51" s="24"/>
    </row>
    <row r="52" spans="1:24" ht="15.75" x14ac:dyDescent="0.25">
      <c r="A52" s="13">
        <v>49</v>
      </c>
      <c r="B52" s="27">
        <v>47</v>
      </c>
      <c r="C52" s="14" t="s">
        <v>80</v>
      </c>
      <c r="D52" s="15" t="s">
        <v>25</v>
      </c>
      <c r="E52" s="16" t="s">
        <v>26</v>
      </c>
      <c r="F52" s="17">
        <v>10</v>
      </c>
      <c r="G52" s="27" t="s">
        <v>27</v>
      </c>
      <c r="H52" s="41">
        <v>38897</v>
      </c>
      <c r="I52" s="17" t="s">
        <v>41</v>
      </c>
      <c r="J52" s="21">
        <v>2</v>
      </c>
      <c r="K52" s="21">
        <v>3</v>
      </c>
      <c r="L52" s="21">
        <v>0</v>
      </c>
      <c r="M52" s="21">
        <v>0</v>
      </c>
      <c r="N52" s="21">
        <v>0</v>
      </c>
      <c r="O52" s="21">
        <v>4</v>
      </c>
      <c r="P52" s="22">
        <v>4</v>
      </c>
      <c r="Q52" s="21">
        <v>3</v>
      </c>
      <c r="R52" s="21">
        <v>0</v>
      </c>
      <c r="S52" s="21">
        <v>0</v>
      </c>
      <c r="T52" s="21">
        <v>0</v>
      </c>
      <c r="U52" s="21">
        <v>1</v>
      </c>
      <c r="V52" s="21">
        <f t="shared" si="2"/>
        <v>17</v>
      </c>
      <c r="W52" s="23">
        <f t="shared" si="3"/>
        <v>0.17</v>
      </c>
      <c r="X52" s="24"/>
    </row>
    <row r="53" spans="1:24" ht="15.75" x14ac:dyDescent="0.25">
      <c r="A53" s="26">
        <v>50</v>
      </c>
      <c r="B53" s="14">
        <v>80</v>
      </c>
      <c r="C53" s="14" t="s">
        <v>81</v>
      </c>
      <c r="D53" s="15" t="s">
        <v>25</v>
      </c>
      <c r="E53" s="16" t="s">
        <v>26</v>
      </c>
      <c r="F53" s="17">
        <v>10</v>
      </c>
      <c r="G53" s="27" t="s">
        <v>29</v>
      </c>
      <c r="H53" s="41">
        <v>38851</v>
      </c>
      <c r="I53" s="17">
        <v>37</v>
      </c>
      <c r="J53" s="21">
        <v>2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2">
        <v>10</v>
      </c>
      <c r="Q53" s="21">
        <v>0</v>
      </c>
      <c r="R53" s="21">
        <v>0</v>
      </c>
      <c r="S53" s="21">
        <v>0</v>
      </c>
      <c r="T53" s="21">
        <v>3</v>
      </c>
      <c r="U53" s="21">
        <v>2</v>
      </c>
      <c r="V53" s="21">
        <f t="shared" si="2"/>
        <v>17</v>
      </c>
      <c r="W53" s="23">
        <f t="shared" si="3"/>
        <v>0.17</v>
      </c>
      <c r="X53" s="24"/>
    </row>
    <row r="54" spans="1:24" ht="15.75" x14ac:dyDescent="0.25">
      <c r="A54" s="13">
        <v>51</v>
      </c>
      <c r="B54" s="14">
        <v>56</v>
      </c>
      <c r="C54" s="14" t="s">
        <v>82</v>
      </c>
      <c r="D54" s="15" t="s">
        <v>25</v>
      </c>
      <c r="E54" s="16" t="s">
        <v>26</v>
      </c>
      <c r="F54" s="17">
        <v>10</v>
      </c>
      <c r="G54" s="27" t="s">
        <v>27</v>
      </c>
      <c r="H54" s="41">
        <v>38919</v>
      </c>
      <c r="I54" s="20">
        <v>45</v>
      </c>
      <c r="J54" s="21">
        <v>2</v>
      </c>
      <c r="K54" s="21">
        <v>3</v>
      </c>
      <c r="L54" s="21">
        <v>0</v>
      </c>
      <c r="M54" s="21">
        <v>0</v>
      </c>
      <c r="N54" s="21">
        <v>0</v>
      </c>
      <c r="O54" s="21">
        <v>0</v>
      </c>
      <c r="P54" s="22">
        <v>7</v>
      </c>
      <c r="Q54" s="21">
        <v>3</v>
      </c>
      <c r="R54" s="21">
        <v>0</v>
      </c>
      <c r="S54" s="21">
        <v>0</v>
      </c>
      <c r="T54" s="21">
        <v>0</v>
      </c>
      <c r="U54" s="21">
        <v>1</v>
      </c>
      <c r="V54" s="21">
        <f t="shared" si="2"/>
        <v>16</v>
      </c>
      <c r="W54" s="23">
        <f t="shared" si="3"/>
        <v>0.16</v>
      </c>
      <c r="X54" s="24"/>
    </row>
    <row r="55" spans="1:24" ht="15.75" x14ac:dyDescent="0.25">
      <c r="A55" s="26">
        <v>52</v>
      </c>
      <c r="B55" s="14">
        <v>96</v>
      </c>
      <c r="C55" s="14" t="s">
        <v>83</v>
      </c>
      <c r="D55" s="15" t="s">
        <v>25</v>
      </c>
      <c r="E55" s="16" t="s">
        <v>26</v>
      </c>
      <c r="F55" s="17">
        <v>10</v>
      </c>
      <c r="G55" s="18" t="s">
        <v>29</v>
      </c>
      <c r="H55" s="19">
        <v>38932</v>
      </c>
      <c r="I55" s="20">
        <v>57</v>
      </c>
      <c r="J55" s="21">
        <v>2</v>
      </c>
      <c r="K55" s="21">
        <v>0</v>
      </c>
      <c r="L55" s="21">
        <v>0</v>
      </c>
      <c r="M55" s="21">
        <v>0</v>
      </c>
      <c r="N55" s="21">
        <v>0</v>
      </c>
      <c r="O55" s="21">
        <v>2</v>
      </c>
      <c r="P55" s="22">
        <v>8</v>
      </c>
      <c r="Q55" s="21">
        <v>0</v>
      </c>
      <c r="R55" s="21">
        <v>0</v>
      </c>
      <c r="S55" s="21">
        <v>0</v>
      </c>
      <c r="T55" s="21">
        <v>3</v>
      </c>
      <c r="U55" s="21">
        <v>1</v>
      </c>
      <c r="V55" s="21">
        <f t="shared" si="2"/>
        <v>16</v>
      </c>
      <c r="W55" s="23">
        <f t="shared" si="3"/>
        <v>0.16</v>
      </c>
      <c r="X55" s="24"/>
    </row>
    <row r="56" spans="1:24" ht="15.75" x14ac:dyDescent="0.25">
      <c r="A56" s="13">
        <v>53</v>
      </c>
      <c r="B56" s="27">
        <v>99</v>
      </c>
      <c r="C56" s="14" t="s">
        <v>84</v>
      </c>
      <c r="D56" s="15" t="s">
        <v>25</v>
      </c>
      <c r="E56" s="16" t="s">
        <v>26</v>
      </c>
      <c r="F56" s="17">
        <v>10</v>
      </c>
      <c r="G56" s="18" t="s">
        <v>29</v>
      </c>
      <c r="H56" s="19">
        <v>38701</v>
      </c>
      <c r="I56" s="20">
        <v>57</v>
      </c>
      <c r="J56" s="21">
        <v>2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2">
        <v>7</v>
      </c>
      <c r="Q56" s="21">
        <v>0</v>
      </c>
      <c r="R56" s="21">
        <v>0</v>
      </c>
      <c r="S56" s="21">
        <v>0</v>
      </c>
      <c r="T56" s="21">
        <v>2</v>
      </c>
      <c r="U56" s="21">
        <v>4</v>
      </c>
      <c r="V56" s="21">
        <f t="shared" si="2"/>
        <v>16</v>
      </c>
      <c r="W56" s="23">
        <f t="shared" si="3"/>
        <v>0.16</v>
      </c>
      <c r="X56" s="24"/>
    </row>
    <row r="57" spans="1:24" ht="15.75" x14ac:dyDescent="0.25">
      <c r="A57" s="26">
        <v>54</v>
      </c>
      <c r="B57" s="27">
        <v>51</v>
      </c>
      <c r="C57" s="14" t="s">
        <v>85</v>
      </c>
      <c r="D57" s="15" t="s">
        <v>25</v>
      </c>
      <c r="E57" s="16" t="s">
        <v>26</v>
      </c>
      <c r="F57" s="17">
        <v>10</v>
      </c>
      <c r="G57" s="16" t="s">
        <v>27</v>
      </c>
      <c r="H57" s="28">
        <v>39059</v>
      </c>
      <c r="I57" s="20">
        <v>77</v>
      </c>
      <c r="J57" s="21">
        <v>6</v>
      </c>
      <c r="K57" s="21">
        <v>3</v>
      </c>
      <c r="L57" s="21">
        <v>0</v>
      </c>
      <c r="M57" s="21">
        <v>0</v>
      </c>
      <c r="N57" s="21">
        <v>0</v>
      </c>
      <c r="O57" s="21">
        <v>0</v>
      </c>
      <c r="P57" s="22">
        <v>5</v>
      </c>
      <c r="Q57" s="21">
        <v>0</v>
      </c>
      <c r="R57" s="21">
        <v>0</v>
      </c>
      <c r="S57" s="21">
        <v>0</v>
      </c>
      <c r="T57" s="21">
        <v>0</v>
      </c>
      <c r="U57" s="21">
        <v>1</v>
      </c>
      <c r="V57" s="21">
        <f t="shared" si="2"/>
        <v>15</v>
      </c>
      <c r="W57" s="23">
        <f t="shared" si="3"/>
        <v>0.15</v>
      </c>
      <c r="X57" s="24"/>
    </row>
    <row r="58" spans="1:24" ht="15.75" x14ac:dyDescent="0.25">
      <c r="A58" s="13">
        <v>55</v>
      </c>
      <c r="B58" s="14">
        <v>60</v>
      </c>
      <c r="C58" s="14" t="s">
        <v>86</v>
      </c>
      <c r="D58" s="15" t="s">
        <v>25</v>
      </c>
      <c r="E58" s="16" t="s">
        <v>26</v>
      </c>
      <c r="F58" s="17">
        <v>10</v>
      </c>
      <c r="G58" s="18" t="s">
        <v>29</v>
      </c>
      <c r="H58" s="41" t="s">
        <v>87</v>
      </c>
      <c r="I58" s="20">
        <v>90</v>
      </c>
      <c r="J58" s="21">
        <v>4</v>
      </c>
      <c r="K58" s="21">
        <v>0</v>
      </c>
      <c r="L58" s="21">
        <v>0</v>
      </c>
      <c r="M58" s="21">
        <v>0</v>
      </c>
      <c r="N58" s="21">
        <v>0</v>
      </c>
      <c r="O58" s="21">
        <v>2</v>
      </c>
      <c r="P58" s="22">
        <v>5</v>
      </c>
      <c r="Q58" s="21">
        <v>0</v>
      </c>
      <c r="R58" s="21">
        <v>0</v>
      </c>
      <c r="S58" s="21">
        <v>0</v>
      </c>
      <c r="T58" s="21">
        <v>3</v>
      </c>
      <c r="U58" s="21">
        <v>1</v>
      </c>
      <c r="V58" s="21">
        <f t="shared" si="2"/>
        <v>15</v>
      </c>
      <c r="W58" s="23">
        <f t="shared" si="3"/>
        <v>0.15</v>
      </c>
      <c r="X58" s="24"/>
    </row>
    <row r="59" spans="1:24" ht="15.75" x14ac:dyDescent="0.25">
      <c r="A59" s="26">
        <v>56</v>
      </c>
      <c r="B59" s="27">
        <v>65</v>
      </c>
      <c r="C59" s="14" t="s">
        <v>88</v>
      </c>
      <c r="D59" s="15" t="s">
        <v>25</v>
      </c>
      <c r="E59" s="16" t="s">
        <v>26</v>
      </c>
      <c r="F59" s="17">
        <v>10</v>
      </c>
      <c r="G59" s="27" t="s">
        <v>27</v>
      </c>
      <c r="H59" s="41">
        <v>38880</v>
      </c>
      <c r="I59" s="20">
        <v>45</v>
      </c>
      <c r="J59" s="21">
        <v>2</v>
      </c>
      <c r="K59" s="21">
        <v>3</v>
      </c>
      <c r="L59" s="21">
        <v>0</v>
      </c>
      <c r="M59" s="21">
        <v>0</v>
      </c>
      <c r="N59" s="21">
        <v>0</v>
      </c>
      <c r="O59" s="21">
        <v>2</v>
      </c>
      <c r="P59" s="22">
        <v>8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f t="shared" si="2"/>
        <v>15</v>
      </c>
      <c r="W59" s="23">
        <f t="shared" si="3"/>
        <v>0.15</v>
      </c>
      <c r="X59" s="24"/>
    </row>
    <row r="60" spans="1:24" ht="15.75" x14ac:dyDescent="0.25">
      <c r="A60" s="13">
        <v>57</v>
      </c>
      <c r="B60" s="27">
        <v>89</v>
      </c>
      <c r="C60" s="14" t="s">
        <v>89</v>
      </c>
      <c r="D60" s="15" t="s">
        <v>25</v>
      </c>
      <c r="E60" s="16" t="s">
        <v>26</v>
      </c>
      <c r="F60" s="17">
        <v>10</v>
      </c>
      <c r="G60" s="27" t="s">
        <v>27</v>
      </c>
      <c r="H60" s="41">
        <v>38882</v>
      </c>
      <c r="I60" s="17" t="s">
        <v>90</v>
      </c>
      <c r="J60" s="21">
        <v>4</v>
      </c>
      <c r="K60" s="21">
        <v>0</v>
      </c>
      <c r="L60" s="21">
        <v>0</v>
      </c>
      <c r="M60" s="21">
        <v>3</v>
      </c>
      <c r="N60" s="21">
        <v>0</v>
      </c>
      <c r="O60" s="21">
        <v>0</v>
      </c>
      <c r="P60" s="22">
        <v>5</v>
      </c>
      <c r="Q60" s="21">
        <v>3</v>
      </c>
      <c r="R60" s="21">
        <v>0</v>
      </c>
      <c r="S60" s="21">
        <v>0</v>
      </c>
      <c r="T60" s="21">
        <v>0</v>
      </c>
      <c r="U60" s="21">
        <v>0</v>
      </c>
      <c r="V60" s="21">
        <f t="shared" si="2"/>
        <v>15</v>
      </c>
      <c r="W60" s="23">
        <f t="shared" si="3"/>
        <v>0.15</v>
      </c>
      <c r="X60" s="24"/>
    </row>
    <row r="61" spans="1:24" ht="15.75" x14ac:dyDescent="0.25">
      <c r="A61" s="26">
        <v>58</v>
      </c>
      <c r="B61" s="29">
        <v>19</v>
      </c>
      <c r="C61" s="30" t="s">
        <v>91</v>
      </c>
      <c r="D61" s="31" t="s">
        <v>34</v>
      </c>
      <c r="E61" s="32" t="s">
        <v>26</v>
      </c>
      <c r="F61" s="26">
        <v>10</v>
      </c>
      <c r="G61" s="47" t="s">
        <v>29</v>
      </c>
      <c r="H61" s="34">
        <v>38890</v>
      </c>
      <c r="I61" s="26">
        <v>91</v>
      </c>
      <c r="J61" s="21">
        <v>2</v>
      </c>
      <c r="K61" s="21">
        <v>3</v>
      </c>
      <c r="L61" s="21">
        <v>0</v>
      </c>
      <c r="M61" s="21">
        <v>0</v>
      </c>
      <c r="N61" s="21">
        <v>0</v>
      </c>
      <c r="O61" s="21">
        <v>0</v>
      </c>
      <c r="P61" s="22">
        <v>4</v>
      </c>
      <c r="Q61" s="21">
        <v>0</v>
      </c>
      <c r="R61" s="21">
        <v>0</v>
      </c>
      <c r="S61" s="21">
        <v>0</v>
      </c>
      <c r="T61" s="21">
        <v>3</v>
      </c>
      <c r="U61" s="21">
        <v>2</v>
      </c>
      <c r="V61" s="21">
        <f t="shared" si="2"/>
        <v>14</v>
      </c>
      <c r="W61" s="23">
        <f t="shared" si="3"/>
        <v>0.14000000000000001</v>
      </c>
      <c r="X61" s="24"/>
    </row>
    <row r="62" spans="1:24" ht="15.75" x14ac:dyDescent="0.25">
      <c r="A62" s="13">
        <v>59</v>
      </c>
      <c r="B62" s="27">
        <v>33</v>
      </c>
      <c r="C62" s="14" t="s">
        <v>92</v>
      </c>
      <c r="D62" s="15" t="s">
        <v>25</v>
      </c>
      <c r="E62" s="16" t="s">
        <v>26</v>
      </c>
      <c r="F62" s="17">
        <v>10</v>
      </c>
      <c r="G62" s="18" t="s">
        <v>29</v>
      </c>
      <c r="H62" s="41">
        <v>38835</v>
      </c>
      <c r="I62" s="20">
        <v>66</v>
      </c>
      <c r="J62" s="21">
        <v>4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2">
        <v>4</v>
      </c>
      <c r="Q62" s="21">
        <v>4</v>
      </c>
      <c r="R62" s="21">
        <v>0</v>
      </c>
      <c r="S62" s="21">
        <v>0</v>
      </c>
      <c r="T62" s="21">
        <v>0</v>
      </c>
      <c r="U62" s="21">
        <v>2</v>
      </c>
      <c r="V62" s="21">
        <f t="shared" si="2"/>
        <v>14</v>
      </c>
      <c r="W62" s="23">
        <f t="shared" si="3"/>
        <v>0.14000000000000001</v>
      </c>
      <c r="X62" s="24"/>
    </row>
    <row r="63" spans="1:24" ht="15.75" x14ac:dyDescent="0.25">
      <c r="A63" s="26">
        <v>60</v>
      </c>
      <c r="B63" s="14">
        <v>62</v>
      </c>
      <c r="C63" s="14" t="s">
        <v>93</v>
      </c>
      <c r="D63" s="15" t="s">
        <v>25</v>
      </c>
      <c r="E63" s="16" t="s">
        <v>26</v>
      </c>
      <c r="F63" s="17">
        <v>10</v>
      </c>
      <c r="G63" s="53" t="s">
        <v>29</v>
      </c>
      <c r="H63" s="43">
        <v>38954</v>
      </c>
      <c r="I63" s="54">
        <v>59</v>
      </c>
      <c r="J63" s="21">
        <v>2</v>
      </c>
      <c r="K63" s="21">
        <v>0</v>
      </c>
      <c r="L63" s="21">
        <v>0</v>
      </c>
      <c r="M63" s="21">
        <v>0</v>
      </c>
      <c r="N63" s="21">
        <v>0</v>
      </c>
      <c r="O63" s="21">
        <v>2</v>
      </c>
      <c r="P63" s="22">
        <v>4</v>
      </c>
      <c r="Q63" s="21">
        <v>0</v>
      </c>
      <c r="R63" s="21">
        <v>0</v>
      </c>
      <c r="S63" s="21">
        <v>0</v>
      </c>
      <c r="T63" s="21">
        <v>3</v>
      </c>
      <c r="U63" s="21">
        <v>3</v>
      </c>
      <c r="V63" s="21">
        <f t="shared" si="2"/>
        <v>14</v>
      </c>
      <c r="W63" s="23">
        <f t="shared" si="3"/>
        <v>0.14000000000000001</v>
      </c>
      <c r="X63" s="24"/>
    </row>
    <row r="64" spans="1:24" ht="15.75" x14ac:dyDescent="0.25">
      <c r="A64" s="13">
        <v>61</v>
      </c>
      <c r="B64" s="29">
        <v>16</v>
      </c>
      <c r="C64" s="30" t="s">
        <v>94</v>
      </c>
      <c r="D64" s="31" t="s">
        <v>34</v>
      </c>
      <c r="E64" s="32" t="s">
        <v>26</v>
      </c>
      <c r="F64" s="26">
        <v>10</v>
      </c>
      <c r="G64" s="33" t="s">
        <v>27</v>
      </c>
      <c r="H64" s="34">
        <v>38951</v>
      </c>
      <c r="I64" s="13">
        <v>20</v>
      </c>
      <c r="J64" s="21">
        <v>2</v>
      </c>
      <c r="K64" s="21">
        <v>3</v>
      </c>
      <c r="L64" s="21">
        <v>0</v>
      </c>
      <c r="M64" s="21">
        <v>0</v>
      </c>
      <c r="N64" s="21">
        <v>0</v>
      </c>
      <c r="O64" s="21">
        <v>4</v>
      </c>
      <c r="P64" s="22">
        <v>4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f t="shared" si="2"/>
        <v>13</v>
      </c>
      <c r="W64" s="23">
        <f t="shared" si="3"/>
        <v>0.13</v>
      </c>
      <c r="X64" s="24"/>
    </row>
    <row r="65" spans="1:24" ht="15.75" x14ac:dyDescent="0.25">
      <c r="A65" s="26">
        <v>62</v>
      </c>
      <c r="B65" s="14">
        <v>66</v>
      </c>
      <c r="C65" s="14" t="s">
        <v>95</v>
      </c>
      <c r="D65" s="15" t="s">
        <v>25</v>
      </c>
      <c r="E65" s="16" t="s">
        <v>26</v>
      </c>
      <c r="F65" s="17">
        <v>10</v>
      </c>
      <c r="G65" s="27" t="s">
        <v>27</v>
      </c>
      <c r="H65" s="41">
        <v>38841</v>
      </c>
      <c r="I65" s="17">
        <v>47</v>
      </c>
      <c r="J65" s="21">
        <v>4</v>
      </c>
      <c r="K65" s="21">
        <v>0</v>
      </c>
      <c r="L65" s="21">
        <v>0</v>
      </c>
      <c r="M65" s="21">
        <v>0</v>
      </c>
      <c r="N65" s="21">
        <v>0</v>
      </c>
      <c r="O65" s="21">
        <v>4</v>
      </c>
      <c r="P65" s="22">
        <v>3</v>
      </c>
      <c r="Q65" s="21">
        <v>0</v>
      </c>
      <c r="R65" s="21">
        <v>0</v>
      </c>
      <c r="S65" s="21">
        <v>0</v>
      </c>
      <c r="T65" s="21">
        <v>0</v>
      </c>
      <c r="U65" s="21">
        <v>2</v>
      </c>
      <c r="V65" s="21">
        <f t="shared" si="2"/>
        <v>13</v>
      </c>
      <c r="W65" s="23">
        <f t="shared" si="3"/>
        <v>0.13</v>
      </c>
      <c r="X65" s="24"/>
    </row>
    <row r="66" spans="1:24" ht="15.75" x14ac:dyDescent="0.25">
      <c r="A66" s="13">
        <v>63</v>
      </c>
      <c r="B66" s="27">
        <v>93</v>
      </c>
      <c r="C66" s="14" t="s">
        <v>96</v>
      </c>
      <c r="D66" s="15" t="s">
        <v>25</v>
      </c>
      <c r="E66" s="16" t="s">
        <v>26</v>
      </c>
      <c r="F66" s="17">
        <v>10</v>
      </c>
      <c r="G66" s="18" t="s">
        <v>29</v>
      </c>
      <c r="H66" s="41">
        <v>38917</v>
      </c>
      <c r="I66" s="20">
        <v>72</v>
      </c>
      <c r="J66" s="21">
        <v>4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2">
        <v>7</v>
      </c>
      <c r="Q66" s="21">
        <v>0</v>
      </c>
      <c r="R66" s="21">
        <v>0</v>
      </c>
      <c r="S66" s="21">
        <v>0</v>
      </c>
      <c r="T66" s="21">
        <v>0</v>
      </c>
      <c r="U66" s="21">
        <v>2</v>
      </c>
      <c r="V66" s="21">
        <f t="shared" si="2"/>
        <v>13</v>
      </c>
      <c r="W66" s="23">
        <f t="shared" si="3"/>
        <v>0.13</v>
      </c>
      <c r="X66" s="24"/>
    </row>
    <row r="67" spans="1:24" ht="15.75" x14ac:dyDescent="0.25">
      <c r="A67" s="26">
        <v>64</v>
      </c>
      <c r="B67" s="14">
        <v>74</v>
      </c>
      <c r="C67" s="14" t="s">
        <v>97</v>
      </c>
      <c r="D67" s="15" t="s">
        <v>25</v>
      </c>
      <c r="E67" s="16" t="s">
        <v>26</v>
      </c>
      <c r="F67" s="17">
        <v>10</v>
      </c>
      <c r="G67" s="18" t="s">
        <v>29</v>
      </c>
      <c r="H67" s="41">
        <v>39076</v>
      </c>
      <c r="I67" s="20">
        <v>86</v>
      </c>
      <c r="J67" s="21">
        <v>4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2">
        <v>7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f t="shared" si="2"/>
        <v>12</v>
      </c>
      <c r="W67" s="23">
        <f t="shared" si="3"/>
        <v>0.12</v>
      </c>
      <c r="X67" s="24"/>
    </row>
    <row r="68" spans="1:24" ht="15.75" x14ac:dyDescent="0.25">
      <c r="A68" s="13">
        <v>65</v>
      </c>
      <c r="B68" s="29">
        <v>10</v>
      </c>
      <c r="C68" s="30" t="s">
        <v>98</v>
      </c>
      <c r="D68" s="31" t="s">
        <v>34</v>
      </c>
      <c r="E68" s="32" t="s">
        <v>26</v>
      </c>
      <c r="F68" s="26">
        <v>10</v>
      </c>
      <c r="G68" s="35" t="s">
        <v>29</v>
      </c>
      <c r="H68" s="34">
        <v>38862</v>
      </c>
      <c r="I68" s="26">
        <v>23</v>
      </c>
      <c r="J68" s="21">
        <v>4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2">
        <v>2</v>
      </c>
      <c r="Q68" s="21">
        <v>0</v>
      </c>
      <c r="R68" s="21">
        <v>0</v>
      </c>
      <c r="S68" s="21">
        <v>0</v>
      </c>
      <c r="T68" s="21">
        <v>3</v>
      </c>
      <c r="U68" s="21">
        <v>2</v>
      </c>
      <c r="V68" s="21">
        <f t="shared" ref="V68:V88" si="4">SUM(J68:U68)</f>
        <v>11</v>
      </c>
      <c r="W68" s="23">
        <f t="shared" ref="W68:W91" si="5">V68/100</f>
        <v>0.11</v>
      </c>
      <c r="X68" s="24"/>
    </row>
    <row r="69" spans="1:24" ht="15.75" x14ac:dyDescent="0.25">
      <c r="A69" s="26">
        <v>66</v>
      </c>
      <c r="B69" s="14">
        <v>32</v>
      </c>
      <c r="C69" s="14" t="s">
        <v>99</v>
      </c>
      <c r="D69" s="15" t="s">
        <v>25</v>
      </c>
      <c r="E69" s="16" t="s">
        <v>26</v>
      </c>
      <c r="F69" s="17">
        <v>10</v>
      </c>
      <c r="G69" s="27" t="s">
        <v>29</v>
      </c>
      <c r="H69" s="41">
        <v>38883</v>
      </c>
      <c r="I69" s="17">
        <v>37</v>
      </c>
      <c r="J69" s="21">
        <v>2</v>
      </c>
      <c r="K69" s="21">
        <v>0</v>
      </c>
      <c r="L69" s="21">
        <v>0</v>
      </c>
      <c r="M69" s="21">
        <v>0</v>
      </c>
      <c r="N69" s="21">
        <v>0</v>
      </c>
      <c r="O69" s="21">
        <v>4</v>
      </c>
      <c r="P69" s="22">
        <v>2</v>
      </c>
      <c r="Q69" s="21">
        <v>0</v>
      </c>
      <c r="R69" s="21">
        <v>0</v>
      </c>
      <c r="S69" s="21">
        <v>0</v>
      </c>
      <c r="T69" s="21">
        <v>3</v>
      </c>
      <c r="U69" s="21">
        <v>0</v>
      </c>
      <c r="V69" s="21">
        <f t="shared" si="4"/>
        <v>11</v>
      </c>
      <c r="W69" s="23">
        <f t="shared" si="5"/>
        <v>0.11</v>
      </c>
      <c r="X69" s="24"/>
    </row>
    <row r="70" spans="1:24" ht="15.75" x14ac:dyDescent="0.25">
      <c r="A70" s="13">
        <v>67</v>
      </c>
      <c r="B70" s="27">
        <v>49</v>
      </c>
      <c r="C70" s="14" t="s">
        <v>100</v>
      </c>
      <c r="D70" s="15" t="s">
        <v>25</v>
      </c>
      <c r="E70" s="16" t="s">
        <v>26</v>
      </c>
      <c r="F70" s="17">
        <v>10</v>
      </c>
      <c r="G70" s="27" t="s">
        <v>27</v>
      </c>
      <c r="H70" s="41">
        <v>38828</v>
      </c>
      <c r="I70" s="17">
        <v>89</v>
      </c>
      <c r="J70" s="21">
        <v>4</v>
      </c>
      <c r="K70" s="21">
        <v>0</v>
      </c>
      <c r="L70" s="21">
        <v>0</v>
      </c>
      <c r="M70" s="21">
        <v>0</v>
      </c>
      <c r="N70" s="21">
        <v>0</v>
      </c>
      <c r="O70" s="21">
        <v>2</v>
      </c>
      <c r="P70" s="22">
        <v>2</v>
      </c>
      <c r="Q70" s="21">
        <v>3</v>
      </c>
      <c r="R70" s="21">
        <v>0</v>
      </c>
      <c r="S70" s="21">
        <v>0</v>
      </c>
      <c r="T70" s="21">
        <v>0</v>
      </c>
      <c r="U70" s="21">
        <v>0</v>
      </c>
      <c r="V70" s="21">
        <f t="shared" si="4"/>
        <v>11</v>
      </c>
      <c r="W70" s="23">
        <f t="shared" si="5"/>
        <v>0.11</v>
      </c>
      <c r="X70" s="24"/>
    </row>
    <row r="71" spans="1:24" ht="15.75" x14ac:dyDescent="0.25">
      <c r="A71" s="26">
        <v>68</v>
      </c>
      <c r="B71" s="35">
        <v>17</v>
      </c>
      <c r="C71" s="30" t="s">
        <v>101</v>
      </c>
      <c r="D71" s="31" t="s">
        <v>32</v>
      </c>
      <c r="E71" s="32" t="s">
        <v>26</v>
      </c>
      <c r="F71" s="26">
        <v>10</v>
      </c>
      <c r="G71" s="33" t="s">
        <v>27</v>
      </c>
      <c r="H71" s="48">
        <v>38814</v>
      </c>
      <c r="I71" s="13">
        <v>6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2</v>
      </c>
      <c r="P71" s="22">
        <v>4</v>
      </c>
      <c r="Q71" s="21">
        <v>0</v>
      </c>
      <c r="R71" s="21">
        <v>0</v>
      </c>
      <c r="S71" s="21">
        <v>0</v>
      </c>
      <c r="T71" s="21">
        <v>0</v>
      </c>
      <c r="U71" s="21">
        <v>4</v>
      </c>
      <c r="V71" s="21">
        <f t="shared" si="4"/>
        <v>10</v>
      </c>
      <c r="W71" s="23">
        <f t="shared" si="5"/>
        <v>0.1</v>
      </c>
      <c r="X71" s="24"/>
    </row>
    <row r="72" spans="1:24" ht="15.75" x14ac:dyDescent="0.25">
      <c r="A72" s="13">
        <v>69</v>
      </c>
      <c r="B72" s="27">
        <v>37</v>
      </c>
      <c r="C72" s="14" t="s">
        <v>102</v>
      </c>
      <c r="D72" s="15" t="s">
        <v>25</v>
      </c>
      <c r="E72" s="16" t="s">
        <v>26</v>
      </c>
      <c r="F72" s="17">
        <v>10</v>
      </c>
      <c r="G72" s="27" t="s">
        <v>29</v>
      </c>
      <c r="H72" s="28">
        <v>38684</v>
      </c>
      <c r="I72" s="17">
        <v>94</v>
      </c>
      <c r="J72" s="21">
        <v>2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2">
        <v>8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f t="shared" si="4"/>
        <v>10</v>
      </c>
      <c r="W72" s="23">
        <f t="shared" si="5"/>
        <v>0.1</v>
      </c>
      <c r="X72" s="24"/>
    </row>
    <row r="73" spans="1:24" ht="15.75" x14ac:dyDescent="0.25">
      <c r="A73" s="26">
        <v>70</v>
      </c>
      <c r="B73" s="29">
        <v>18</v>
      </c>
      <c r="C73" s="30" t="s">
        <v>103</v>
      </c>
      <c r="D73" s="31" t="s">
        <v>34</v>
      </c>
      <c r="E73" s="32" t="s">
        <v>26</v>
      </c>
      <c r="F73" s="26">
        <v>10</v>
      </c>
      <c r="G73" s="50" t="s">
        <v>29</v>
      </c>
      <c r="H73" s="55">
        <v>38863</v>
      </c>
      <c r="I73" s="51">
        <v>19</v>
      </c>
      <c r="J73" s="21">
        <v>4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2">
        <v>4</v>
      </c>
      <c r="Q73" s="21">
        <v>0</v>
      </c>
      <c r="R73" s="21">
        <v>0</v>
      </c>
      <c r="S73" s="21">
        <v>0</v>
      </c>
      <c r="T73" s="21">
        <v>0</v>
      </c>
      <c r="U73" s="21">
        <v>1</v>
      </c>
      <c r="V73" s="21">
        <f t="shared" si="4"/>
        <v>9</v>
      </c>
      <c r="W73" s="23">
        <f t="shared" si="5"/>
        <v>0.09</v>
      </c>
      <c r="X73" s="24"/>
    </row>
    <row r="74" spans="1:24" ht="15.75" x14ac:dyDescent="0.25">
      <c r="A74" s="13">
        <v>71</v>
      </c>
      <c r="B74" s="14">
        <v>28</v>
      </c>
      <c r="C74" s="14" t="s">
        <v>104</v>
      </c>
      <c r="D74" s="15" t="s">
        <v>25</v>
      </c>
      <c r="E74" s="16" t="s">
        <v>26</v>
      </c>
      <c r="F74" s="17">
        <v>10</v>
      </c>
      <c r="G74" s="27" t="s">
        <v>27</v>
      </c>
      <c r="H74" s="41">
        <v>38652</v>
      </c>
      <c r="I74" s="17">
        <v>44</v>
      </c>
      <c r="J74" s="21">
        <v>2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2">
        <v>7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f t="shared" si="4"/>
        <v>9</v>
      </c>
      <c r="W74" s="23">
        <f t="shared" si="5"/>
        <v>0.09</v>
      </c>
      <c r="X74" s="24"/>
    </row>
    <row r="75" spans="1:24" ht="15.75" x14ac:dyDescent="0.25">
      <c r="A75" s="26">
        <v>72</v>
      </c>
      <c r="B75" s="27">
        <v>39</v>
      </c>
      <c r="C75" s="14" t="s">
        <v>105</v>
      </c>
      <c r="D75" s="15" t="s">
        <v>25</v>
      </c>
      <c r="E75" s="16" t="s">
        <v>26</v>
      </c>
      <c r="F75" s="17">
        <v>10</v>
      </c>
      <c r="G75" s="18" t="s">
        <v>29</v>
      </c>
      <c r="H75" s="41">
        <v>38931</v>
      </c>
      <c r="I75" s="20">
        <v>72</v>
      </c>
      <c r="J75" s="21">
        <v>4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2">
        <v>4</v>
      </c>
      <c r="Q75" s="21">
        <v>0</v>
      </c>
      <c r="R75" s="21">
        <v>0</v>
      </c>
      <c r="S75" s="21">
        <v>0</v>
      </c>
      <c r="T75" s="21">
        <v>0</v>
      </c>
      <c r="U75" s="21">
        <v>1</v>
      </c>
      <c r="V75" s="21">
        <f t="shared" si="4"/>
        <v>9</v>
      </c>
      <c r="W75" s="23">
        <f t="shared" si="5"/>
        <v>0.09</v>
      </c>
      <c r="X75" s="24"/>
    </row>
    <row r="76" spans="1:24" ht="15.75" x14ac:dyDescent="0.25">
      <c r="A76" s="13">
        <v>73</v>
      </c>
      <c r="B76" s="27">
        <v>71</v>
      </c>
      <c r="C76" s="14" t="s">
        <v>106</v>
      </c>
      <c r="D76" s="15" t="s">
        <v>25</v>
      </c>
      <c r="E76" s="16" t="s">
        <v>26</v>
      </c>
      <c r="F76" s="17">
        <v>10</v>
      </c>
      <c r="G76" s="53" t="s">
        <v>27</v>
      </c>
      <c r="H76" s="43">
        <v>38810</v>
      </c>
      <c r="I76" s="54">
        <v>59</v>
      </c>
      <c r="J76" s="21">
        <v>2</v>
      </c>
      <c r="K76" s="21">
        <v>0</v>
      </c>
      <c r="L76" s="21">
        <v>0</v>
      </c>
      <c r="M76" s="21">
        <v>0</v>
      </c>
      <c r="N76" s="21">
        <v>0</v>
      </c>
      <c r="O76" s="21">
        <v>2</v>
      </c>
      <c r="P76" s="22">
        <v>3</v>
      </c>
      <c r="Q76" s="21">
        <v>0</v>
      </c>
      <c r="R76" s="21">
        <v>0</v>
      </c>
      <c r="S76" s="21">
        <v>0</v>
      </c>
      <c r="T76" s="21">
        <v>0</v>
      </c>
      <c r="U76" s="21">
        <v>2</v>
      </c>
      <c r="V76" s="21">
        <f t="shared" si="4"/>
        <v>9</v>
      </c>
      <c r="W76" s="23">
        <f t="shared" si="5"/>
        <v>0.09</v>
      </c>
      <c r="X76" s="24"/>
    </row>
    <row r="77" spans="1:24" ht="15.75" x14ac:dyDescent="0.25">
      <c r="A77" s="26">
        <v>74</v>
      </c>
      <c r="B77" s="29">
        <v>3</v>
      </c>
      <c r="C77" s="30" t="s">
        <v>107</v>
      </c>
      <c r="D77" s="31" t="s">
        <v>32</v>
      </c>
      <c r="E77" s="32" t="s">
        <v>26</v>
      </c>
      <c r="F77" s="26">
        <v>10</v>
      </c>
      <c r="G77" s="49" t="s">
        <v>29</v>
      </c>
      <c r="H77" s="34">
        <v>38372</v>
      </c>
      <c r="I77" s="13">
        <v>55</v>
      </c>
      <c r="J77" s="21">
        <v>2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2">
        <v>5</v>
      </c>
      <c r="Q77" s="21">
        <v>0</v>
      </c>
      <c r="R77" s="21">
        <v>0</v>
      </c>
      <c r="S77" s="21">
        <v>0</v>
      </c>
      <c r="T77" s="21">
        <v>0</v>
      </c>
      <c r="U77" s="21">
        <v>1</v>
      </c>
      <c r="V77" s="21">
        <f t="shared" si="4"/>
        <v>8</v>
      </c>
      <c r="W77" s="23">
        <f t="shared" si="5"/>
        <v>0.08</v>
      </c>
      <c r="X77" s="24"/>
    </row>
    <row r="78" spans="1:24" ht="15.75" x14ac:dyDescent="0.25">
      <c r="A78" s="13">
        <v>75</v>
      </c>
      <c r="B78" s="27">
        <v>25</v>
      </c>
      <c r="C78" s="14" t="s">
        <v>108</v>
      </c>
      <c r="D78" s="15" t="s">
        <v>25</v>
      </c>
      <c r="E78" s="16" t="s">
        <v>26</v>
      </c>
      <c r="F78" s="17">
        <v>10</v>
      </c>
      <c r="G78" s="27" t="s">
        <v>27</v>
      </c>
      <c r="H78" s="28">
        <v>39074</v>
      </c>
      <c r="I78" s="17">
        <v>44</v>
      </c>
      <c r="J78" s="21">
        <v>2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2">
        <v>6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f t="shared" si="4"/>
        <v>8</v>
      </c>
      <c r="W78" s="23">
        <f t="shared" si="5"/>
        <v>0.08</v>
      </c>
      <c r="X78" s="24"/>
    </row>
    <row r="79" spans="1:24" ht="15.75" x14ac:dyDescent="0.25">
      <c r="A79" s="26">
        <v>76</v>
      </c>
      <c r="B79" s="27">
        <v>69</v>
      </c>
      <c r="C79" s="14" t="s">
        <v>109</v>
      </c>
      <c r="D79" s="15" t="s">
        <v>25</v>
      </c>
      <c r="E79" s="16" t="s">
        <v>26</v>
      </c>
      <c r="F79" s="17">
        <v>10</v>
      </c>
      <c r="G79" s="53" t="s">
        <v>29</v>
      </c>
      <c r="H79" s="43">
        <v>38909</v>
      </c>
      <c r="I79" s="54">
        <v>59</v>
      </c>
      <c r="J79" s="21">
        <v>4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2">
        <v>2</v>
      </c>
      <c r="Q79" s="21">
        <v>0</v>
      </c>
      <c r="R79" s="21">
        <v>0</v>
      </c>
      <c r="S79" s="21">
        <v>0</v>
      </c>
      <c r="T79" s="21">
        <v>0</v>
      </c>
      <c r="U79" s="21">
        <v>2</v>
      </c>
      <c r="V79" s="21">
        <f t="shared" si="4"/>
        <v>8</v>
      </c>
      <c r="W79" s="23">
        <f t="shared" si="5"/>
        <v>0.08</v>
      </c>
      <c r="X79" s="24"/>
    </row>
    <row r="80" spans="1:24" ht="15.75" x14ac:dyDescent="0.25">
      <c r="A80" s="13">
        <v>77</v>
      </c>
      <c r="B80" s="27">
        <v>83</v>
      </c>
      <c r="C80" s="14" t="s">
        <v>110</v>
      </c>
      <c r="D80" s="15" t="s">
        <v>25</v>
      </c>
      <c r="E80" s="16" t="s">
        <v>26</v>
      </c>
      <c r="F80" s="17">
        <v>10</v>
      </c>
      <c r="G80" s="18" t="s">
        <v>29</v>
      </c>
      <c r="H80" s="41">
        <v>39139</v>
      </c>
      <c r="I80" s="20">
        <v>66</v>
      </c>
      <c r="J80" s="21">
        <v>4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2">
        <v>4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f t="shared" si="4"/>
        <v>8</v>
      </c>
      <c r="W80" s="23">
        <f t="shared" si="5"/>
        <v>0.08</v>
      </c>
      <c r="X80" s="24"/>
    </row>
    <row r="81" spans="1:24" ht="15.75" x14ac:dyDescent="0.25">
      <c r="A81" s="26">
        <v>78</v>
      </c>
      <c r="B81" s="27">
        <v>87</v>
      </c>
      <c r="C81" s="14" t="s">
        <v>111</v>
      </c>
      <c r="D81" s="15" t="s">
        <v>25</v>
      </c>
      <c r="E81" s="16" t="s">
        <v>26</v>
      </c>
      <c r="F81" s="17">
        <v>10</v>
      </c>
      <c r="G81" s="27" t="s">
        <v>29</v>
      </c>
      <c r="H81" s="41">
        <v>38722</v>
      </c>
      <c r="I81" s="17">
        <v>37</v>
      </c>
      <c r="J81" s="21">
        <v>4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2">
        <v>4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f t="shared" si="4"/>
        <v>8</v>
      </c>
      <c r="W81" s="23">
        <f t="shared" si="5"/>
        <v>0.08</v>
      </c>
      <c r="X81" s="24"/>
    </row>
    <row r="82" spans="1:24" ht="15.75" x14ac:dyDescent="0.25">
      <c r="A82" s="26">
        <v>80</v>
      </c>
      <c r="B82" s="27">
        <v>35</v>
      </c>
      <c r="C82" s="14" t="s">
        <v>112</v>
      </c>
      <c r="D82" s="15" t="s">
        <v>25</v>
      </c>
      <c r="E82" s="16" t="s">
        <v>26</v>
      </c>
      <c r="F82" s="17">
        <v>10</v>
      </c>
      <c r="G82" s="16" t="s">
        <v>29</v>
      </c>
      <c r="H82" s="28">
        <v>38879</v>
      </c>
      <c r="I82" s="20">
        <v>77</v>
      </c>
      <c r="J82" s="21">
        <v>2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2">
        <v>2</v>
      </c>
      <c r="Q82" s="21">
        <v>0</v>
      </c>
      <c r="R82" s="21">
        <v>0</v>
      </c>
      <c r="S82" s="21">
        <v>0</v>
      </c>
      <c r="T82" s="21">
        <v>3</v>
      </c>
      <c r="U82" s="21">
        <v>0</v>
      </c>
      <c r="V82" s="21">
        <f t="shared" si="4"/>
        <v>7</v>
      </c>
      <c r="W82" s="23">
        <f t="shared" si="5"/>
        <v>7.0000000000000007E-2</v>
      </c>
      <c r="X82" s="24"/>
    </row>
    <row r="83" spans="1:24" ht="15.75" x14ac:dyDescent="0.25">
      <c r="A83" s="13">
        <v>79</v>
      </c>
      <c r="B83" s="14">
        <v>64</v>
      </c>
      <c r="C83" s="14" t="s">
        <v>113</v>
      </c>
      <c r="D83" s="15" t="s">
        <v>25</v>
      </c>
      <c r="E83" s="16" t="s">
        <v>26</v>
      </c>
      <c r="F83" s="17">
        <v>10</v>
      </c>
      <c r="G83" s="18" t="s">
        <v>29</v>
      </c>
      <c r="H83" s="41" t="s">
        <v>114</v>
      </c>
      <c r="I83" s="20">
        <v>90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2">
        <v>6</v>
      </c>
      <c r="Q83" s="21">
        <v>0</v>
      </c>
      <c r="R83" s="21">
        <v>0</v>
      </c>
      <c r="S83" s="21">
        <v>0</v>
      </c>
      <c r="T83" s="21">
        <v>0</v>
      </c>
      <c r="U83" s="21">
        <v>1</v>
      </c>
      <c r="V83" s="21">
        <f t="shared" si="4"/>
        <v>7</v>
      </c>
      <c r="W83" s="23">
        <f t="shared" si="5"/>
        <v>7.0000000000000007E-2</v>
      </c>
      <c r="X83" s="24"/>
    </row>
    <row r="84" spans="1:24" ht="15.75" x14ac:dyDescent="0.25">
      <c r="A84" s="13">
        <v>81</v>
      </c>
      <c r="B84" s="29">
        <v>15</v>
      </c>
      <c r="C84" s="30" t="s">
        <v>115</v>
      </c>
      <c r="D84" s="31" t="s">
        <v>34</v>
      </c>
      <c r="E84" s="32" t="s">
        <v>26</v>
      </c>
      <c r="F84" s="26">
        <v>10</v>
      </c>
      <c r="G84" s="33" t="s">
        <v>29</v>
      </c>
      <c r="H84" s="48">
        <v>38928</v>
      </c>
      <c r="I84" s="13">
        <v>20</v>
      </c>
      <c r="J84" s="21">
        <v>4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2">
        <v>2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f t="shared" si="4"/>
        <v>6</v>
      </c>
      <c r="W84" s="23">
        <f t="shared" si="5"/>
        <v>0.06</v>
      </c>
      <c r="X84" s="24"/>
    </row>
    <row r="85" spans="1:24" ht="15.75" x14ac:dyDescent="0.25">
      <c r="A85" s="26">
        <v>82</v>
      </c>
      <c r="B85" s="29">
        <v>21</v>
      </c>
      <c r="C85" s="30" t="s">
        <v>116</v>
      </c>
      <c r="D85" s="36" t="s">
        <v>34</v>
      </c>
      <c r="E85" s="16" t="s">
        <v>26</v>
      </c>
      <c r="F85" s="37">
        <v>10</v>
      </c>
      <c r="G85" s="56" t="s">
        <v>29</v>
      </c>
      <c r="H85" s="57">
        <v>38988</v>
      </c>
      <c r="I85" s="37">
        <v>9</v>
      </c>
      <c r="J85" s="21">
        <v>2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2">
        <v>4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f t="shared" si="4"/>
        <v>6</v>
      </c>
      <c r="W85" s="23">
        <f t="shared" si="5"/>
        <v>0.06</v>
      </c>
      <c r="X85" s="24"/>
    </row>
    <row r="86" spans="1:24" ht="15.75" x14ac:dyDescent="0.25">
      <c r="A86" s="13">
        <v>83</v>
      </c>
      <c r="B86" s="27">
        <v>31</v>
      </c>
      <c r="C86" s="14" t="s">
        <v>117</v>
      </c>
      <c r="D86" s="15" t="s">
        <v>25</v>
      </c>
      <c r="E86" s="16" t="s">
        <v>26</v>
      </c>
      <c r="F86" s="17">
        <v>10</v>
      </c>
      <c r="G86" s="27" t="s">
        <v>27</v>
      </c>
      <c r="H86" s="28">
        <v>38849</v>
      </c>
      <c r="I86" s="17">
        <v>44</v>
      </c>
      <c r="J86" s="21">
        <v>6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2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f t="shared" si="4"/>
        <v>6</v>
      </c>
      <c r="W86" s="23">
        <f t="shared" si="5"/>
        <v>0.06</v>
      </c>
      <c r="X86" s="24"/>
    </row>
    <row r="87" spans="1:24" ht="15.75" x14ac:dyDescent="0.25">
      <c r="A87" s="26">
        <v>84</v>
      </c>
      <c r="B87" s="14">
        <v>48</v>
      </c>
      <c r="C87" s="14" t="s">
        <v>118</v>
      </c>
      <c r="D87" s="15" t="s">
        <v>25</v>
      </c>
      <c r="E87" s="16" t="s">
        <v>26</v>
      </c>
      <c r="F87" s="17">
        <v>10</v>
      </c>
      <c r="G87" s="18" t="s">
        <v>29</v>
      </c>
      <c r="H87" s="41">
        <v>39006</v>
      </c>
      <c r="I87" s="20">
        <v>66</v>
      </c>
      <c r="J87" s="21">
        <v>2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2">
        <v>4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f t="shared" si="4"/>
        <v>6</v>
      </c>
      <c r="W87" s="23">
        <f t="shared" si="5"/>
        <v>0.06</v>
      </c>
      <c r="X87" s="24"/>
    </row>
    <row r="88" spans="1:24" ht="15.75" x14ac:dyDescent="0.25">
      <c r="A88" s="13">
        <v>85</v>
      </c>
      <c r="B88" s="27">
        <v>97</v>
      </c>
      <c r="C88" s="14" t="s">
        <v>119</v>
      </c>
      <c r="D88" s="15" t="s">
        <v>25</v>
      </c>
      <c r="E88" s="16" t="s">
        <v>26</v>
      </c>
      <c r="F88" s="17">
        <v>10</v>
      </c>
      <c r="G88" s="53" t="s">
        <v>29</v>
      </c>
      <c r="H88" s="58">
        <v>38990</v>
      </c>
      <c r="I88" s="54">
        <v>59</v>
      </c>
      <c r="J88" s="21">
        <v>2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2">
        <v>4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f t="shared" si="4"/>
        <v>6</v>
      </c>
      <c r="W88" s="23">
        <f t="shared" si="5"/>
        <v>0.06</v>
      </c>
      <c r="X88" s="24"/>
    </row>
    <row r="89" spans="1:24" ht="15.75" x14ac:dyDescent="0.25">
      <c r="A89" s="26">
        <v>86</v>
      </c>
      <c r="B89" s="29">
        <v>6</v>
      </c>
      <c r="C89" s="30" t="s">
        <v>120</v>
      </c>
      <c r="D89" s="31" t="s">
        <v>32</v>
      </c>
      <c r="E89" s="32" t="s">
        <v>26</v>
      </c>
      <c r="F89" s="26">
        <v>10</v>
      </c>
      <c r="G89" s="35" t="s">
        <v>27</v>
      </c>
      <c r="H89" s="34">
        <v>39056</v>
      </c>
      <c r="I89" s="26">
        <v>14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2">
        <v>2</v>
      </c>
      <c r="Q89" s="21">
        <v>0</v>
      </c>
      <c r="R89" s="21">
        <v>0</v>
      </c>
      <c r="S89" s="21">
        <v>0</v>
      </c>
      <c r="T89" s="21">
        <v>3</v>
      </c>
      <c r="U89" s="21">
        <v>0</v>
      </c>
      <c r="V89" s="21">
        <v>5</v>
      </c>
      <c r="W89" s="23">
        <f t="shared" si="5"/>
        <v>0.05</v>
      </c>
      <c r="X89" s="24"/>
    </row>
    <row r="90" spans="1:24" ht="15.75" x14ac:dyDescent="0.25">
      <c r="A90" s="13">
        <v>87</v>
      </c>
      <c r="B90" s="14">
        <v>40</v>
      </c>
      <c r="C90" s="14" t="s">
        <v>121</v>
      </c>
      <c r="D90" s="15" t="s">
        <v>25</v>
      </c>
      <c r="E90" s="16" t="s">
        <v>26</v>
      </c>
      <c r="F90" s="17">
        <v>10</v>
      </c>
      <c r="G90" s="27" t="s">
        <v>29</v>
      </c>
      <c r="H90" s="41">
        <v>38924</v>
      </c>
      <c r="I90" s="17">
        <v>89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2">
        <v>2</v>
      </c>
      <c r="Q90" s="21">
        <v>0</v>
      </c>
      <c r="R90" s="21">
        <v>0</v>
      </c>
      <c r="S90" s="21">
        <v>0</v>
      </c>
      <c r="T90" s="21">
        <v>0</v>
      </c>
      <c r="U90" s="21">
        <v>2</v>
      </c>
      <c r="V90" s="21">
        <f>SUM(J90:U90)</f>
        <v>4</v>
      </c>
      <c r="W90" s="23">
        <f t="shared" si="5"/>
        <v>0.04</v>
      </c>
      <c r="X90" s="24"/>
    </row>
    <row r="91" spans="1:24" ht="15.75" x14ac:dyDescent="0.25">
      <c r="A91" s="26">
        <v>88</v>
      </c>
      <c r="B91" s="27">
        <v>63</v>
      </c>
      <c r="C91" s="14" t="s">
        <v>122</v>
      </c>
      <c r="D91" s="15" t="s">
        <v>25</v>
      </c>
      <c r="E91" s="16" t="s">
        <v>26</v>
      </c>
      <c r="F91" s="17">
        <v>10</v>
      </c>
      <c r="G91" s="27" t="s">
        <v>27</v>
      </c>
      <c r="H91" s="41">
        <v>38828</v>
      </c>
      <c r="I91" s="17">
        <v>89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2">
        <v>4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f>SUM(J91:U91)</f>
        <v>4</v>
      </c>
      <c r="W91" s="23">
        <f t="shared" si="5"/>
        <v>0.04</v>
      </c>
      <c r="X91" s="24"/>
    </row>
    <row r="92" spans="1:24" ht="15.75" x14ac:dyDescent="0.25">
      <c r="A92" s="13">
        <v>89</v>
      </c>
      <c r="B92" s="29">
        <v>9</v>
      </c>
      <c r="C92" s="30" t="s">
        <v>123</v>
      </c>
      <c r="D92" s="31" t="s">
        <v>32</v>
      </c>
      <c r="E92" s="32" t="s">
        <v>26</v>
      </c>
      <c r="F92" s="26">
        <v>10</v>
      </c>
      <c r="G92" s="35" t="s">
        <v>27</v>
      </c>
      <c r="H92" s="34">
        <v>38475</v>
      </c>
      <c r="I92" s="13">
        <v>2</v>
      </c>
      <c r="J92" s="21"/>
      <c r="K92" s="21"/>
      <c r="L92" s="21"/>
      <c r="M92" s="21"/>
      <c r="N92" s="21"/>
      <c r="O92" s="21"/>
      <c r="P92" s="22"/>
      <c r="Q92" s="21"/>
      <c r="R92" s="21"/>
      <c r="S92" s="21"/>
      <c r="T92" s="21"/>
      <c r="U92" s="21"/>
      <c r="V92" s="21"/>
      <c r="W92" s="23"/>
      <c r="X92" s="24" t="s">
        <v>124</v>
      </c>
    </row>
    <row r="93" spans="1:24" ht="15.75" x14ac:dyDescent="0.25">
      <c r="A93" s="26">
        <v>90</v>
      </c>
      <c r="B93" s="29">
        <v>12</v>
      </c>
      <c r="C93" s="30" t="s">
        <v>125</v>
      </c>
      <c r="D93" s="31" t="s">
        <v>32</v>
      </c>
      <c r="E93" s="32" t="s">
        <v>26</v>
      </c>
      <c r="F93" s="26">
        <v>10</v>
      </c>
      <c r="G93" s="49" t="s">
        <v>29</v>
      </c>
      <c r="H93" s="34">
        <v>38430</v>
      </c>
      <c r="I93" s="13">
        <v>55</v>
      </c>
      <c r="J93" s="21"/>
      <c r="K93" s="21"/>
      <c r="L93" s="21"/>
      <c r="M93" s="21"/>
      <c r="N93" s="21"/>
      <c r="O93" s="21"/>
      <c r="P93" s="22"/>
      <c r="Q93" s="21"/>
      <c r="R93" s="21"/>
      <c r="S93" s="21"/>
      <c r="T93" s="21"/>
      <c r="U93" s="21"/>
      <c r="V93" s="21"/>
      <c r="W93" s="23"/>
      <c r="X93" s="24" t="s">
        <v>124</v>
      </c>
    </row>
    <row r="94" spans="1:24" ht="15.75" x14ac:dyDescent="0.25">
      <c r="A94" s="13">
        <v>91</v>
      </c>
      <c r="B94" s="29">
        <v>22</v>
      </c>
      <c r="C94" s="30" t="s">
        <v>126</v>
      </c>
      <c r="D94" s="36" t="s">
        <v>34</v>
      </c>
      <c r="E94" s="16" t="s">
        <v>26</v>
      </c>
      <c r="F94" s="37">
        <v>10</v>
      </c>
      <c r="G94" s="56" t="s">
        <v>29</v>
      </c>
      <c r="H94" s="57">
        <v>38751</v>
      </c>
      <c r="I94" s="37">
        <v>9</v>
      </c>
      <c r="J94" s="21"/>
      <c r="K94" s="21"/>
      <c r="L94" s="21"/>
      <c r="M94" s="21"/>
      <c r="N94" s="21"/>
      <c r="O94" s="21"/>
      <c r="P94" s="22"/>
      <c r="Q94" s="21"/>
      <c r="R94" s="21"/>
      <c r="S94" s="21"/>
      <c r="T94" s="21"/>
      <c r="U94" s="21"/>
      <c r="V94" s="21"/>
      <c r="W94" s="23"/>
      <c r="X94" s="24" t="s">
        <v>124</v>
      </c>
    </row>
    <row r="95" spans="1:24" ht="15.75" x14ac:dyDescent="0.25">
      <c r="A95" s="26">
        <v>92</v>
      </c>
      <c r="B95" s="35">
        <v>23</v>
      </c>
      <c r="C95" s="30" t="s">
        <v>127</v>
      </c>
      <c r="D95" s="36" t="s">
        <v>34</v>
      </c>
      <c r="E95" s="16" t="s">
        <v>26</v>
      </c>
      <c r="F95" s="37">
        <v>10</v>
      </c>
      <c r="G95" s="56" t="s">
        <v>29</v>
      </c>
      <c r="H95" s="57">
        <v>39035</v>
      </c>
      <c r="I95" s="37">
        <v>9</v>
      </c>
      <c r="J95" s="21"/>
      <c r="K95" s="21"/>
      <c r="L95" s="21"/>
      <c r="M95" s="21"/>
      <c r="N95" s="21"/>
      <c r="O95" s="21"/>
      <c r="P95" s="22"/>
      <c r="Q95" s="21"/>
      <c r="R95" s="21"/>
      <c r="S95" s="21"/>
      <c r="T95" s="21"/>
      <c r="U95" s="21"/>
      <c r="V95" s="21"/>
      <c r="W95" s="23"/>
      <c r="X95" s="24" t="s">
        <v>124</v>
      </c>
    </row>
    <row r="96" spans="1:24" ht="15.75" x14ac:dyDescent="0.25">
      <c r="A96" s="13">
        <v>93</v>
      </c>
      <c r="B96" s="27">
        <v>29</v>
      </c>
      <c r="C96" s="14" t="s">
        <v>128</v>
      </c>
      <c r="D96" s="15" t="s">
        <v>25</v>
      </c>
      <c r="E96" s="16" t="s">
        <v>26</v>
      </c>
      <c r="F96" s="17">
        <v>10</v>
      </c>
      <c r="G96" s="27" t="s">
        <v>29</v>
      </c>
      <c r="H96" s="41">
        <v>38680</v>
      </c>
      <c r="I96" s="20">
        <v>45</v>
      </c>
      <c r="J96" s="21"/>
      <c r="K96" s="21"/>
      <c r="L96" s="21"/>
      <c r="M96" s="21"/>
      <c r="N96" s="21"/>
      <c r="O96" s="21"/>
      <c r="P96" s="22"/>
      <c r="Q96" s="21"/>
      <c r="R96" s="21"/>
      <c r="S96" s="21"/>
      <c r="T96" s="21"/>
      <c r="U96" s="21"/>
      <c r="V96" s="21"/>
      <c r="W96" s="23"/>
      <c r="X96" s="24" t="s">
        <v>124</v>
      </c>
    </row>
    <row r="97" spans="1:24" ht="15.75" x14ac:dyDescent="0.25">
      <c r="A97" s="26">
        <v>94</v>
      </c>
      <c r="B97" s="14">
        <v>30</v>
      </c>
      <c r="C97" s="14" t="s">
        <v>129</v>
      </c>
      <c r="D97" s="15" t="s">
        <v>25</v>
      </c>
      <c r="E97" s="16" t="s">
        <v>26</v>
      </c>
      <c r="F97" s="17">
        <v>10</v>
      </c>
      <c r="G97" s="27" t="s">
        <v>29</v>
      </c>
      <c r="H97" s="28">
        <v>38791</v>
      </c>
      <c r="I97" s="17">
        <v>48</v>
      </c>
      <c r="J97" s="21"/>
      <c r="K97" s="21"/>
      <c r="L97" s="21"/>
      <c r="M97" s="21"/>
      <c r="N97" s="21"/>
      <c r="O97" s="21"/>
      <c r="P97" s="22"/>
      <c r="Q97" s="21"/>
      <c r="R97" s="21"/>
      <c r="S97" s="21"/>
      <c r="T97" s="21"/>
      <c r="U97" s="21"/>
      <c r="V97" s="21"/>
      <c r="W97" s="23"/>
      <c r="X97" s="24" t="s">
        <v>124</v>
      </c>
    </row>
    <row r="98" spans="1:24" ht="15.75" x14ac:dyDescent="0.25">
      <c r="A98" s="13">
        <v>95</v>
      </c>
      <c r="B98" s="14">
        <v>34</v>
      </c>
      <c r="C98" s="14" t="s">
        <v>130</v>
      </c>
      <c r="D98" s="15" t="s">
        <v>25</v>
      </c>
      <c r="E98" s="16" t="s">
        <v>26</v>
      </c>
      <c r="F98" s="17">
        <v>10</v>
      </c>
      <c r="G98" s="27" t="s">
        <v>27</v>
      </c>
      <c r="H98" s="41">
        <v>39068</v>
      </c>
      <c r="I98" s="20">
        <v>45</v>
      </c>
      <c r="J98" s="21"/>
      <c r="K98" s="21"/>
      <c r="L98" s="21"/>
      <c r="M98" s="21"/>
      <c r="N98" s="21"/>
      <c r="O98" s="21"/>
      <c r="P98" s="22"/>
      <c r="Q98" s="21"/>
      <c r="R98" s="21"/>
      <c r="S98" s="21"/>
      <c r="T98" s="21"/>
      <c r="U98" s="21"/>
      <c r="V98" s="21"/>
      <c r="W98" s="23"/>
      <c r="X98" s="24" t="s">
        <v>124</v>
      </c>
    </row>
    <row r="99" spans="1:24" ht="15.75" x14ac:dyDescent="0.25">
      <c r="A99" s="26">
        <v>96</v>
      </c>
      <c r="B99" s="27">
        <v>45</v>
      </c>
      <c r="C99" s="14" t="s">
        <v>131</v>
      </c>
      <c r="D99" s="15" t="s">
        <v>25</v>
      </c>
      <c r="E99" s="16" t="s">
        <v>26</v>
      </c>
      <c r="F99" s="17">
        <v>10</v>
      </c>
      <c r="G99" s="14" t="s">
        <v>27</v>
      </c>
      <c r="H99" s="45">
        <v>38983</v>
      </c>
      <c r="I99" s="46">
        <v>67</v>
      </c>
      <c r="J99" s="21"/>
      <c r="K99" s="21"/>
      <c r="L99" s="21"/>
      <c r="M99" s="21"/>
      <c r="N99" s="21"/>
      <c r="O99" s="21"/>
      <c r="P99" s="22"/>
      <c r="Q99" s="21"/>
      <c r="R99" s="21"/>
      <c r="S99" s="21"/>
      <c r="T99" s="21"/>
      <c r="U99" s="21"/>
      <c r="V99" s="21"/>
      <c r="W99" s="23"/>
      <c r="X99" s="24" t="s">
        <v>124</v>
      </c>
    </row>
    <row r="100" spans="1:24" ht="15.75" x14ac:dyDescent="0.25">
      <c r="A100" s="13">
        <v>97</v>
      </c>
      <c r="B100" s="27">
        <v>53</v>
      </c>
      <c r="C100" s="14" t="s">
        <v>132</v>
      </c>
      <c r="D100" s="15" t="s">
        <v>25</v>
      </c>
      <c r="E100" s="16" t="s">
        <v>26</v>
      </c>
      <c r="F100" s="17">
        <v>10</v>
      </c>
      <c r="G100" s="18" t="s">
        <v>27</v>
      </c>
      <c r="H100" s="41">
        <v>38890</v>
      </c>
      <c r="I100" s="20">
        <v>66</v>
      </c>
      <c r="J100" s="21"/>
      <c r="K100" s="21"/>
      <c r="L100" s="21"/>
      <c r="M100" s="21"/>
      <c r="N100" s="21"/>
      <c r="O100" s="21"/>
      <c r="P100" s="22"/>
      <c r="Q100" s="21"/>
      <c r="R100" s="21"/>
      <c r="S100" s="21"/>
      <c r="T100" s="21"/>
      <c r="U100" s="21"/>
      <c r="V100" s="21"/>
      <c r="W100" s="23"/>
      <c r="X100" s="24" t="s">
        <v>124</v>
      </c>
    </row>
    <row r="101" spans="1:24" ht="15.75" x14ac:dyDescent="0.25">
      <c r="A101" s="26">
        <v>98</v>
      </c>
      <c r="B101" s="27">
        <v>67</v>
      </c>
      <c r="C101" s="14" t="s">
        <v>133</v>
      </c>
      <c r="D101" s="15" t="s">
        <v>25</v>
      </c>
      <c r="E101" s="16" t="s">
        <v>26</v>
      </c>
      <c r="F101" s="17">
        <v>10</v>
      </c>
      <c r="G101" s="18" t="s">
        <v>29</v>
      </c>
      <c r="H101" s="41">
        <v>38670</v>
      </c>
      <c r="I101" s="20">
        <v>72</v>
      </c>
      <c r="J101" s="21"/>
      <c r="K101" s="21"/>
      <c r="L101" s="21"/>
      <c r="M101" s="21"/>
      <c r="N101" s="21"/>
      <c r="O101" s="21"/>
      <c r="P101" s="22"/>
      <c r="Q101" s="21"/>
      <c r="R101" s="21"/>
      <c r="S101" s="21"/>
      <c r="T101" s="21"/>
      <c r="U101" s="21"/>
      <c r="V101" s="21"/>
      <c r="W101" s="23"/>
      <c r="X101" s="24" t="s">
        <v>124</v>
      </c>
    </row>
    <row r="102" spans="1:24" ht="15.75" x14ac:dyDescent="0.25">
      <c r="A102" s="13">
        <v>99</v>
      </c>
      <c r="B102" s="14">
        <v>70</v>
      </c>
      <c r="C102" s="14" t="s">
        <v>134</v>
      </c>
      <c r="D102" s="15" t="s">
        <v>25</v>
      </c>
      <c r="E102" s="16" t="s">
        <v>26</v>
      </c>
      <c r="F102" s="17">
        <v>10</v>
      </c>
      <c r="G102" s="27" t="s">
        <v>27</v>
      </c>
      <c r="H102" s="41">
        <v>39113</v>
      </c>
      <c r="I102" s="17">
        <v>38</v>
      </c>
      <c r="J102" s="21"/>
      <c r="K102" s="21"/>
      <c r="L102" s="21"/>
      <c r="M102" s="21"/>
      <c r="N102" s="21"/>
      <c r="O102" s="21"/>
      <c r="P102" s="22"/>
      <c r="Q102" s="21"/>
      <c r="R102" s="21"/>
      <c r="S102" s="21"/>
      <c r="T102" s="21"/>
      <c r="U102" s="21"/>
      <c r="V102" s="21"/>
      <c r="W102" s="23"/>
      <c r="X102" s="24" t="s">
        <v>124</v>
      </c>
    </row>
    <row r="103" spans="1:24" ht="15.75" x14ac:dyDescent="0.25">
      <c r="A103" s="26">
        <v>100</v>
      </c>
      <c r="B103" s="14">
        <v>90</v>
      </c>
      <c r="C103" s="14" t="s">
        <v>135</v>
      </c>
      <c r="D103" s="15" t="s">
        <v>25</v>
      </c>
      <c r="E103" s="16" t="s">
        <v>26</v>
      </c>
      <c r="F103" s="17">
        <v>10</v>
      </c>
      <c r="G103" s="18" t="s">
        <v>29</v>
      </c>
      <c r="H103" s="41">
        <v>38787</v>
      </c>
      <c r="I103" s="17">
        <v>72</v>
      </c>
      <c r="J103" s="21"/>
      <c r="K103" s="21"/>
      <c r="L103" s="21"/>
      <c r="M103" s="21"/>
      <c r="N103" s="21"/>
      <c r="O103" s="21"/>
      <c r="P103" s="22"/>
      <c r="Q103" s="21"/>
      <c r="R103" s="21"/>
      <c r="S103" s="21"/>
      <c r="T103" s="21"/>
      <c r="U103" s="21"/>
      <c r="V103" s="21"/>
      <c r="W103" s="23"/>
      <c r="X103" s="24" t="s">
        <v>124</v>
      </c>
    </row>
    <row r="104" spans="1:24" ht="15.75" x14ac:dyDescent="0.25">
      <c r="A104" s="13">
        <v>101</v>
      </c>
      <c r="B104" s="27">
        <v>91</v>
      </c>
      <c r="C104" s="14" t="s">
        <v>136</v>
      </c>
      <c r="D104" s="15" t="s">
        <v>25</v>
      </c>
      <c r="E104" s="16" t="s">
        <v>26</v>
      </c>
      <c r="F104" s="17">
        <v>10</v>
      </c>
      <c r="G104" s="27" t="s">
        <v>27</v>
      </c>
      <c r="H104" s="28">
        <v>39613</v>
      </c>
      <c r="I104" s="20">
        <v>32</v>
      </c>
      <c r="J104" s="21"/>
      <c r="K104" s="21"/>
      <c r="L104" s="21"/>
      <c r="M104" s="21"/>
      <c r="N104" s="21"/>
      <c r="O104" s="21"/>
      <c r="P104" s="22"/>
      <c r="Q104" s="21"/>
      <c r="R104" s="21"/>
      <c r="S104" s="21"/>
      <c r="T104" s="21"/>
      <c r="U104" s="21"/>
      <c r="V104" s="21"/>
      <c r="W104" s="23"/>
      <c r="X104" s="24" t="s">
        <v>124</v>
      </c>
    </row>
    <row r="105" spans="1:24" ht="15.75" x14ac:dyDescent="0.25">
      <c r="A105" s="26">
        <v>102</v>
      </c>
      <c r="B105" s="27">
        <v>95</v>
      </c>
      <c r="C105" s="14" t="s">
        <v>137</v>
      </c>
      <c r="D105" s="15" t="s">
        <v>25</v>
      </c>
      <c r="E105" s="16" t="s">
        <v>26</v>
      </c>
      <c r="F105" s="17">
        <v>10</v>
      </c>
      <c r="G105" s="18" t="s">
        <v>27</v>
      </c>
      <c r="H105" s="19">
        <v>39010</v>
      </c>
      <c r="I105" s="20">
        <v>57</v>
      </c>
      <c r="J105" s="21"/>
      <c r="K105" s="21"/>
      <c r="L105" s="21"/>
      <c r="M105" s="21"/>
      <c r="N105" s="21"/>
      <c r="O105" s="21"/>
      <c r="P105" s="22"/>
      <c r="Q105" s="21"/>
      <c r="R105" s="21"/>
      <c r="S105" s="21"/>
      <c r="T105" s="21"/>
      <c r="U105" s="21"/>
      <c r="V105" s="21"/>
      <c r="W105" s="23"/>
      <c r="X105" s="24" t="s">
        <v>124</v>
      </c>
    </row>
    <row r="110" spans="1:24" x14ac:dyDescent="0.25">
      <c r="C110" s="60"/>
      <c r="D110" s="60"/>
      <c r="E110" s="61" t="s">
        <v>138</v>
      </c>
      <c r="F110" s="62"/>
      <c r="G110" s="62"/>
      <c r="H110" s="60" t="s">
        <v>139</v>
      </c>
      <c r="L110" s="60" t="s">
        <v>140</v>
      </c>
      <c r="O110" s="63" t="s">
        <v>141</v>
      </c>
    </row>
    <row r="111" spans="1:24" x14ac:dyDescent="0.25">
      <c r="C111" s="60"/>
      <c r="D111" s="60"/>
      <c r="E111" s="61"/>
      <c r="F111" s="62"/>
      <c r="G111" s="62"/>
      <c r="H111" s="60"/>
      <c r="J111" s="60"/>
      <c r="O111" s="63" t="s">
        <v>142</v>
      </c>
    </row>
    <row r="112" spans="1:24" x14ac:dyDescent="0.25">
      <c r="C112" s="60"/>
      <c r="D112" s="60"/>
      <c r="E112" s="61" t="s">
        <v>143</v>
      </c>
      <c r="F112" s="62"/>
      <c r="G112" s="62"/>
      <c r="H112" s="60" t="s">
        <v>144</v>
      </c>
      <c r="J112" s="60"/>
      <c r="O112" s="63" t="s">
        <v>145</v>
      </c>
    </row>
    <row r="113" spans="15:15" x14ac:dyDescent="0.25">
      <c r="O113" s="63" t="s">
        <v>146</v>
      </c>
    </row>
    <row r="114" spans="15:15" x14ac:dyDescent="0.25">
      <c r="O114" s="63" t="s">
        <v>147</v>
      </c>
    </row>
  </sheetData>
  <autoFilter ref="A3:X105">
    <sortState ref="A4:X105">
      <sortCondition descending="1" ref="V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10_право_на сайт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Соколова Светлана Александровна</cp:lastModifiedBy>
  <dcterms:created xsi:type="dcterms:W3CDTF">2022-11-18T07:37:17Z</dcterms:created>
  <dcterms:modified xsi:type="dcterms:W3CDTF">2022-11-24T08:03:52Z</dcterms:modified>
</cp:coreProperties>
</file>