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2-2023\Окружной этап\12 ВСЕ ПРОТОКОЛЫ\Право\на сайт\"/>
    </mc:Choice>
  </mc:AlternateContent>
  <xr:revisionPtr revIDLastSave="0" documentId="13_ncr:1_{9D9A5086-97D8-42A1-BE5A-9DCF04B1CC5F}" xr6:coauthVersionLast="36" xr6:coauthVersionMax="36" xr10:uidLastSave="{00000000-0000-0000-0000-000000000000}"/>
  <bookViews>
    <workbookView xWindow="0" yWindow="0" windowWidth="23040" windowHeight="9060" xr2:uid="{9DAF20DB-CE3E-4540-9FD3-417B37DB999D}"/>
  </bookViews>
  <sheets>
    <sheet name="11_право_на сайт" sheetId="1" r:id="rId1"/>
  </sheets>
  <externalReferences>
    <externalReference r:id="rId2"/>
  </externalReferences>
  <definedNames>
    <definedName name="_xlnm._FilterDatabase" localSheetId="0" hidden="1">'11_право_на сайт'!$A$3:$AN$3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1" i="1" l="1"/>
  <c r="V121" i="1"/>
  <c r="V120" i="1"/>
  <c r="W120" i="1" s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V90" i="1"/>
  <c r="W90" i="1" s="1"/>
  <c r="W89" i="1"/>
  <c r="V89" i="1"/>
  <c r="W88" i="1"/>
  <c r="V88" i="1"/>
  <c r="V87" i="1"/>
  <c r="W87" i="1" s="1"/>
  <c r="V86" i="1"/>
  <c r="W86" i="1" s="1"/>
  <c r="W85" i="1"/>
  <c r="V85" i="1"/>
  <c r="V84" i="1"/>
  <c r="W84" i="1" s="1"/>
  <c r="W83" i="1"/>
  <c r="V83" i="1"/>
  <c r="W82" i="1"/>
  <c r="V82" i="1"/>
  <c r="V81" i="1"/>
  <c r="W81" i="1" s="1"/>
  <c r="V80" i="1"/>
  <c r="W80" i="1" s="1"/>
  <c r="W79" i="1"/>
  <c r="V79" i="1"/>
  <c r="V78" i="1"/>
  <c r="W78" i="1" s="1"/>
  <c r="V77" i="1"/>
  <c r="W77" i="1" s="1"/>
  <c r="W76" i="1"/>
  <c r="V76" i="1"/>
  <c r="V75" i="1"/>
  <c r="W75" i="1" s="1"/>
  <c r="V74" i="1"/>
  <c r="W74" i="1" s="1"/>
  <c r="W73" i="1"/>
  <c r="V73" i="1"/>
  <c r="V72" i="1"/>
  <c r="W72" i="1" s="1"/>
  <c r="V71" i="1"/>
  <c r="W71" i="1" s="1"/>
  <c r="W70" i="1"/>
  <c r="V70" i="1"/>
  <c r="V69" i="1"/>
  <c r="W69" i="1" s="1"/>
  <c r="V68" i="1"/>
  <c r="W68" i="1" s="1"/>
  <c r="W67" i="1"/>
  <c r="V67" i="1"/>
  <c r="V66" i="1"/>
  <c r="W66" i="1" s="1"/>
  <c r="V65" i="1"/>
  <c r="W65" i="1" s="1"/>
  <c r="W64" i="1"/>
  <c r="V64" i="1"/>
  <c r="V63" i="1"/>
  <c r="W63" i="1" s="1"/>
  <c r="V62" i="1"/>
  <c r="W62" i="1" s="1"/>
  <c r="W61" i="1"/>
  <c r="V61" i="1"/>
  <c r="V60" i="1"/>
  <c r="W60" i="1" s="1"/>
  <c r="V59" i="1"/>
  <c r="W59" i="1" s="1"/>
  <c r="W58" i="1"/>
  <c r="V58" i="1"/>
  <c r="V57" i="1"/>
  <c r="W57" i="1" s="1"/>
  <c r="V56" i="1"/>
  <c r="W56" i="1" s="1"/>
  <c r="W55" i="1"/>
  <c r="V55" i="1"/>
  <c r="V54" i="1"/>
  <c r="W54" i="1" s="1"/>
  <c r="V53" i="1"/>
  <c r="W53" i="1" s="1"/>
  <c r="W52" i="1"/>
  <c r="V52" i="1"/>
  <c r="V51" i="1"/>
  <c r="W51" i="1" s="1"/>
  <c r="V50" i="1"/>
  <c r="W50" i="1" s="1"/>
  <c r="W49" i="1"/>
  <c r="V49" i="1"/>
  <c r="V48" i="1"/>
  <c r="W48" i="1" s="1"/>
  <c r="V47" i="1"/>
  <c r="W47" i="1" s="1"/>
  <c r="W46" i="1"/>
  <c r="V46" i="1"/>
  <c r="V45" i="1"/>
  <c r="W45" i="1" s="1"/>
  <c r="V44" i="1"/>
  <c r="W44" i="1" s="1"/>
  <c r="W43" i="1"/>
  <c r="V43" i="1"/>
  <c r="V42" i="1"/>
  <c r="W42" i="1" s="1"/>
  <c r="V41" i="1"/>
  <c r="W41" i="1" s="1"/>
  <c r="W40" i="1"/>
  <c r="V40" i="1"/>
  <c r="V39" i="1"/>
  <c r="W39" i="1" s="1"/>
  <c r="V38" i="1"/>
  <c r="W38" i="1" s="1"/>
  <c r="W37" i="1"/>
  <c r="V37" i="1"/>
  <c r="V36" i="1"/>
  <c r="W36" i="1" s="1"/>
  <c r="V35" i="1"/>
  <c r="W35" i="1" s="1"/>
  <c r="W34" i="1"/>
  <c r="V34" i="1"/>
  <c r="V33" i="1"/>
  <c r="W33" i="1" s="1"/>
  <c r="V32" i="1"/>
  <c r="W32" i="1" s="1"/>
  <c r="W31" i="1"/>
  <c r="V31" i="1"/>
  <c r="V30" i="1"/>
  <c r="W30" i="1" s="1"/>
  <c r="V29" i="1"/>
  <c r="W29" i="1" s="1"/>
  <c r="W28" i="1"/>
  <c r="V28" i="1"/>
  <c r="V27" i="1"/>
  <c r="W27" i="1" s="1"/>
  <c r="V26" i="1"/>
  <c r="W26" i="1" s="1"/>
  <c r="W25" i="1"/>
  <c r="V25" i="1"/>
  <c r="V24" i="1"/>
  <c r="W24" i="1" s="1"/>
  <c r="V23" i="1"/>
  <c r="W23" i="1" s="1"/>
  <c r="W22" i="1"/>
  <c r="V22" i="1"/>
  <c r="V21" i="1"/>
  <c r="W21" i="1" s="1"/>
  <c r="V20" i="1"/>
  <c r="W20" i="1" s="1"/>
  <c r="W19" i="1"/>
  <c r="V19" i="1"/>
  <c r="V18" i="1"/>
  <c r="W18" i="1" s="1"/>
  <c r="V17" i="1"/>
  <c r="W17" i="1" s="1"/>
  <c r="W16" i="1"/>
  <c r="V16" i="1"/>
  <c r="V15" i="1"/>
  <c r="W15" i="1" s="1"/>
  <c r="V14" i="1"/>
  <c r="W14" i="1" s="1"/>
  <c r="W13" i="1"/>
  <c r="V13" i="1"/>
  <c r="V12" i="1"/>
  <c r="W12" i="1" s="1"/>
  <c r="V11" i="1"/>
  <c r="W11" i="1" s="1"/>
  <c r="W10" i="1"/>
  <c r="V10" i="1"/>
  <c r="V9" i="1"/>
  <c r="W9" i="1" s="1"/>
  <c r="V8" i="1"/>
  <c r="W8" i="1" s="1"/>
  <c r="W7" i="1"/>
  <c r="V7" i="1"/>
  <c r="V6" i="1"/>
  <c r="W6" i="1" s="1"/>
  <c r="V5" i="1"/>
  <c r="W5" i="1" s="1"/>
  <c r="W4" i="1"/>
  <c r="V4" i="1"/>
</calcChain>
</file>

<file path=xl/sharedStrings.xml><?xml version="1.0" encoding="utf-8"?>
<sst xmlns="http://schemas.openxmlformats.org/spreadsheetml/2006/main" count="539" uniqueCount="171">
  <si>
    <t>Дата размещения на сайте:  18.11.22</t>
  </si>
  <si>
    <t>№ п/п</t>
  </si>
  <si>
    <t>Счетчик</t>
  </si>
  <si>
    <t>КОДЫ</t>
  </si>
  <si>
    <t>район</t>
  </si>
  <si>
    <t>Предмет</t>
  </si>
  <si>
    <t>Класс</t>
  </si>
  <si>
    <t xml:space="preserve">
Пол</t>
  </si>
  <si>
    <t xml:space="preserve">Дата рождения </t>
  </si>
  <si>
    <t>ОО</t>
  </si>
  <si>
    <t>Задание №1
(10 б)</t>
  </si>
  <si>
    <t>Задание №2
(15 б)</t>
  </si>
  <si>
    <t>Задание №3
(6 б)</t>
  </si>
  <si>
    <t>Задание №4
(6 б)</t>
  </si>
  <si>
    <t>Задание №5
(6 б)</t>
  </si>
  <si>
    <t>Задание №6
(6 б)</t>
  </si>
  <si>
    <t>Задание №7
(15 б)</t>
  </si>
  <si>
    <t>Задание №8
(9 б)</t>
  </si>
  <si>
    <t>Задание №9
(5 б)</t>
  </si>
  <si>
    <t>Задание №10
(3 б)</t>
  </si>
  <si>
    <t>Задание №11
(9 б)</t>
  </si>
  <si>
    <t>Задание №12
(10 б)</t>
  </si>
  <si>
    <t>Итоговый балл
(100 б)</t>
  </si>
  <si>
    <t>% выполнения</t>
  </si>
  <si>
    <t>Результат</t>
  </si>
  <si>
    <t>11П22</t>
  </si>
  <si>
    <t>к</t>
  </si>
  <si>
    <t>право</t>
  </si>
  <si>
    <t>ж</t>
  </si>
  <si>
    <t>Победитель</t>
  </si>
  <si>
    <t>11П35</t>
  </si>
  <si>
    <t>Призер</t>
  </si>
  <si>
    <t>11П23</t>
  </si>
  <si>
    <t>ц</t>
  </si>
  <si>
    <t>11П40</t>
  </si>
  <si>
    <t>11П92</t>
  </si>
  <si>
    <t>а</t>
  </si>
  <si>
    <t>11П118</t>
  </si>
  <si>
    <t>м</t>
  </si>
  <si>
    <t>11П44</t>
  </si>
  <si>
    <t>11П16</t>
  </si>
  <si>
    <t>11П67</t>
  </si>
  <si>
    <t>11П88</t>
  </si>
  <si>
    <t>Школа имени С.П.Королёва</t>
  </si>
  <si>
    <t>11П24</t>
  </si>
  <si>
    <t>11П91</t>
  </si>
  <si>
    <t>10.06.2005</t>
  </si>
  <si>
    <t>11П05</t>
  </si>
  <si>
    <t>11П86</t>
  </si>
  <si>
    <t>11П114</t>
  </si>
  <si>
    <t>11П82</t>
  </si>
  <si>
    <t>11П17</t>
  </si>
  <si>
    <t>11П32</t>
  </si>
  <si>
    <t>11П47</t>
  </si>
  <si>
    <t>11П108</t>
  </si>
  <si>
    <t>11П45</t>
  </si>
  <si>
    <t>11П65</t>
  </si>
  <si>
    <t>11П95</t>
  </si>
  <si>
    <t>11П55</t>
  </si>
  <si>
    <t>11П57</t>
  </si>
  <si>
    <t>11П21</t>
  </si>
  <si>
    <t>11П50</t>
  </si>
  <si>
    <t>11П80</t>
  </si>
  <si>
    <t>11П116</t>
  </si>
  <si>
    <t>11П34</t>
  </si>
  <si>
    <t>11П75</t>
  </si>
  <si>
    <t>11П87</t>
  </si>
  <si>
    <t>11П101</t>
  </si>
  <si>
    <t>09.12.2004</t>
  </si>
  <si>
    <t>11П30</t>
  </si>
  <si>
    <t>11П38</t>
  </si>
  <si>
    <t>11П84</t>
  </si>
  <si>
    <t>11П98</t>
  </si>
  <si>
    <t>11П36</t>
  </si>
  <si>
    <t>11П115</t>
  </si>
  <si>
    <t>11П58</t>
  </si>
  <si>
    <t>11П70</t>
  </si>
  <si>
    <t>11П83</t>
  </si>
  <si>
    <t>11П110</t>
  </si>
  <si>
    <t>11П20</t>
  </si>
  <si>
    <t>11П48</t>
  </si>
  <si>
    <t>11П71</t>
  </si>
  <si>
    <t xml:space="preserve"> 02.07.2005</t>
  </si>
  <si>
    <t>11П72</t>
  </si>
  <si>
    <t>11П15</t>
  </si>
  <si>
    <t>11П33</t>
  </si>
  <si>
    <t>11П42</t>
  </si>
  <si>
    <t>11П64</t>
  </si>
  <si>
    <t>11П77</t>
  </si>
  <si>
    <t>11П105</t>
  </si>
  <si>
    <t>11П112</t>
  </si>
  <si>
    <t>11П13</t>
  </si>
  <si>
    <t>11П18</t>
  </si>
  <si>
    <t>11П104</t>
  </si>
  <si>
    <t>11П10</t>
  </si>
  <si>
    <t>11П60</t>
  </si>
  <si>
    <t>11П63</t>
  </si>
  <si>
    <t>11П79</t>
  </si>
  <si>
    <t>11П85</t>
  </si>
  <si>
    <t>11П06</t>
  </si>
  <si>
    <t>11П19</t>
  </si>
  <si>
    <t>11П25</t>
  </si>
  <si>
    <t>11П41</t>
  </si>
  <si>
    <t>11П49</t>
  </si>
  <si>
    <t>11П51</t>
  </si>
  <si>
    <t>11П69</t>
  </si>
  <si>
    <t>11П74</t>
  </si>
  <si>
    <t>11П76</t>
  </si>
  <si>
    <t>11П08</t>
  </si>
  <si>
    <t>11П43</t>
  </si>
  <si>
    <t>11П94</t>
  </si>
  <si>
    <t>11П99</t>
  </si>
  <si>
    <t>11П111</t>
  </si>
  <si>
    <t>11П11</t>
  </si>
  <si>
    <t>11П66</t>
  </si>
  <si>
    <t>11П81</t>
  </si>
  <si>
    <t>11П89</t>
  </si>
  <si>
    <t>11П90</t>
  </si>
  <si>
    <t>11П96</t>
  </si>
  <si>
    <t>12.08.2005</t>
  </si>
  <si>
    <t>11П100</t>
  </si>
  <si>
    <t>11П59</t>
  </si>
  <si>
    <t>11П61</t>
  </si>
  <si>
    <t>11П03</t>
  </si>
  <si>
    <t>11П14</t>
  </si>
  <si>
    <t>11П29</t>
  </si>
  <si>
    <t>11П54</t>
  </si>
  <si>
    <t xml:space="preserve"> 17.06.2005</t>
  </si>
  <si>
    <t>11П12</t>
  </si>
  <si>
    <t>11П37</t>
  </si>
  <si>
    <t>11П62</t>
  </si>
  <si>
    <t>11П28</t>
  </si>
  <si>
    <t>11П39</t>
  </si>
  <si>
    <t>11П52</t>
  </si>
  <si>
    <t>11П68</t>
  </si>
  <si>
    <t>11П07</t>
  </si>
  <si>
    <t>11П27</t>
  </si>
  <si>
    <t>11П106</t>
  </si>
  <si>
    <t>11П107</t>
  </si>
  <si>
    <t>07.08.2005</t>
  </si>
  <si>
    <t>11П01</t>
  </si>
  <si>
    <t>11П78</t>
  </si>
  <si>
    <t>11П02</t>
  </si>
  <si>
    <t>11П04</t>
  </si>
  <si>
    <t>11П73</t>
  </si>
  <si>
    <t>11П93</t>
  </si>
  <si>
    <t>11П09</t>
  </si>
  <si>
    <t>неявка</t>
  </si>
  <si>
    <t>11П26</t>
  </si>
  <si>
    <t>11П31</t>
  </si>
  <si>
    <t>11П46</t>
  </si>
  <si>
    <t>11П53</t>
  </si>
  <si>
    <t>ПКГ</t>
  </si>
  <si>
    <t>11П56</t>
  </si>
  <si>
    <t>11П97</t>
  </si>
  <si>
    <t>11П102</t>
  </si>
  <si>
    <t>11П103</t>
  </si>
  <si>
    <t>11П109</t>
  </si>
  <si>
    <t>11П113</t>
  </si>
  <si>
    <t>11П117</t>
  </si>
  <si>
    <t>Председатель жюри:</t>
  </si>
  <si>
    <t>Комиссарова Т.В.</t>
  </si>
  <si>
    <t>Члены жюри:</t>
  </si>
  <si>
    <t>Сизова С.Е.</t>
  </si>
  <si>
    <t>Генералов Ю.С.</t>
  </si>
  <si>
    <t xml:space="preserve">Сопредседатель: </t>
  </si>
  <si>
    <t>Кошелева А.Н.</t>
  </si>
  <si>
    <t>Орлова В.Р.</t>
  </si>
  <si>
    <t>Степанова Н.А.</t>
  </si>
  <si>
    <t>Агеева И.Г.</t>
  </si>
  <si>
    <t>Протокол окружного этапа всероссийской олимпиады школьников в 2022-2023 уч.году
Право. 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</si>
</sst>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  <charset val="1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" fillId="0" borderId="0"/>
    <xf numFmtId="0" fontId="10" fillId="0" borderId="0"/>
  </cellStyleXfs>
  <cellXfs count="68">
    <xf numFmtId="0" fontId="0" fillId="0" borderId="0" xfId="0"/>
    <xf numFmtId="0" fontId="2" fillId="2" borderId="0" xfId="0" applyFont="1" applyFill="1" applyBorder="1" applyAlignment="1">
      <alignment horizontal="centerContinuous" wrapText="1"/>
    </xf>
    <xf numFmtId="0" fontId="0" fillId="2" borderId="0" xfId="0" applyFill="1" applyAlignment="1">
      <alignment horizontal="centerContinuous"/>
    </xf>
    <xf numFmtId="0" fontId="0" fillId="2" borderId="0" xfId="0" applyFill="1"/>
    <xf numFmtId="0" fontId="3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left" vertical="center"/>
    </xf>
    <xf numFmtId="1" fontId="7" fillId="0" borderId="1" xfId="2" applyNumberFormat="1" applyFont="1" applyFill="1" applyBorder="1" applyAlignment="1">
      <alignment horizontal="left" vertical="center"/>
    </xf>
    <xf numFmtId="49" fontId="7" fillId="0" borderId="1" xfId="2" applyNumberFormat="1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 wrapText="1"/>
    </xf>
    <xf numFmtId="0" fontId="7" fillId="0" borderId="1" xfId="2" applyNumberFormat="1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/>
    </xf>
    <xf numFmtId="14" fontId="7" fillId="0" borderId="1" xfId="2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" xfId="3" applyFont="1" applyFill="1" applyBorder="1" applyAlignment="1">
      <alignment horizontal="left" vertical="top"/>
    </xf>
    <xf numFmtId="14" fontId="7" fillId="0" borderId="1" xfId="3" applyNumberFormat="1" applyFont="1" applyFill="1" applyBorder="1" applyAlignment="1">
      <alignment horizontal="left" vertical="top"/>
    </xf>
    <xf numFmtId="0" fontId="7" fillId="0" borderId="1" xfId="3" applyFont="1" applyFill="1" applyBorder="1" applyAlignment="1">
      <alignment horizontal="center" vertical="top"/>
    </xf>
    <xf numFmtId="14" fontId="7" fillId="0" borderId="1" xfId="3" applyNumberFormat="1" applyFont="1" applyFill="1" applyBorder="1" applyAlignment="1">
      <alignment horizontal="left" vertical="top" wrapText="1"/>
    </xf>
    <xf numFmtId="0" fontId="7" fillId="0" borderId="1" xfId="2" applyNumberFormat="1" applyFont="1" applyFill="1" applyBorder="1" applyAlignment="1">
      <alignment horizontal="left" vertical="top"/>
    </xf>
    <xf numFmtId="0" fontId="7" fillId="0" borderId="1" xfId="2" applyFont="1" applyFill="1" applyBorder="1" applyAlignment="1">
      <alignment horizontal="center" vertical="top" wrapText="1"/>
    </xf>
    <xf numFmtId="14" fontId="7" fillId="0" borderId="1" xfId="2" applyNumberFormat="1" applyFont="1" applyFill="1" applyBorder="1" applyAlignment="1">
      <alignment horizontal="left" vertical="top" wrapText="1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/>
    </xf>
    <xf numFmtId="14" fontId="7" fillId="0" borderId="1" xfId="2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/>
    </xf>
    <xf numFmtId="14" fontId="7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top"/>
    </xf>
    <xf numFmtId="14" fontId="7" fillId="0" borderId="1" xfId="4" applyNumberFormat="1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horizontal="left" vertical="top"/>
    </xf>
    <xf numFmtId="14" fontId="7" fillId="0" borderId="1" xfId="5" applyNumberFormat="1" applyFont="1" applyFill="1" applyBorder="1" applyAlignment="1">
      <alignment horizontal="left" vertical="top"/>
    </xf>
    <xf numFmtId="0" fontId="7" fillId="0" borderId="1" xfId="5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/>
    </xf>
    <xf numFmtId="14" fontId="11" fillId="0" borderId="1" xfId="0" applyNumberFormat="1" applyFont="1" applyFill="1" applyBorder="1" applyAlignment="1">
      <alignment horizontal="left" vertical="top"/>
    </xf>
    <xf numFmtId="0" fontId="9" fillId="0" borderId="1" xfId="2" applyFont="1" applyFill="1" applyBorder="1" applyAlignment="1">
      <alignment horizontal="center" vertical="top"/>
    </xf>
    <xf numFmtId="0" fontId="7" fillId="0" borderId="1" xfId="3" applyFont="1" applyFill="1" applyBorder="1" applyAlignment="1">
      <alignment horizontal="left" vertical="center"/>
    </xf>
    <xf numFmtId="14" fontId="7" fillId="0" borderId="1" xfId="3" applyNumberFormat="1" applyFont="1" applyFill="1" applyBorder="1" applyAlignment="1">
      <alignment horizontal="lef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left" vertical="top"/>
    </xf>
    <xf numFmtId="0" fontId="7" fillId="0" borderId="1" xfId="3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left" vertical="center"/>
    </xf>
    <xf numFmtId="14" fontId="7" fillId="0" borderId="1" xfId="3" applyNumberFormat="1" applyFont="1" applyFill="1" applyBorder="1" applyAlignment="1">
      <alignment horizontal="left" vertical="center" wrapText="1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left" vertical="center" wrapText="1"/>
    </xf>
    <xf numFmtId="14" fontId="7" fillId="0" borderId="1" xfId="2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6">
    <cellStyle name="Обычный" xfId="0" builtinId="0"/>
    <cellStyle name="Обычный 2" xfId="2" xr:uid="{15CB075F-5134-4F76-88B9-C2E60F82E485}"/>
    <cellStyle name="Обычный 2 4" xfId="4" xr:uid="{C63CDEDD-8470-4FBF-A584-AC5E66C5AFDC}"/>
    <cellStyle name="Обычный 3" xfId="3" xr:uid="{01F75723-F404-4179-B709-C401D94DE2A7}"/>
    <cellStyle name="Обычный 7" xfId="5" xr:uid="{B01516D7-AB6D-482D-AC50-D1DC49E72317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todists/&#1054;&#1051;&#1048;&#1052;&#1055;&#1048;&#1040;&#1044;&#1067;/2022-2023/&#1054;&#1082;&#1088;&#1091;&#1078;&#1085;&#1086;&#1081;%20&#1101;&#1090;&#1072;&#1087;/12%20&#1042;&#1057;&#1045;%20&#1055;&#1056;&#1054;&#1058;&#1054;&#1050;&#1054;&#1051;&#1067;/&#1055;&#1088;&#1072;&#1074;&#1086;/&#1053;&#1086;&#1074;&#1072;&#1103;%20&#1087;&#1072;&#1087;&#1082;&#1072;/11_&#1087;&#1088;&#1086;&#1090;&#1086;&#1082;&#1086;&#1083;_&#1087;&#1088;&#1072;&#1074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_право_на сайт"/>
      <sheetName val="Протокол_11"/>
      <sheetName val="Протокол_11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6F083-D892-4095-959D-C5B781D2FA5D}">
  <sheetPr>
    <pageSetUpPr fitToPage="1"/>
  </sheetPr>
  <dimension ref="A1:AN130"/>
  <sheetViews>
    <sheetView tabSelected="1" workbookViewId="0">
      <selection activeCell="N11" sqref="N11"/>
    </sheetView>
  </sheetViews>
  <sheetFormatPr defaultRowHeight="14.4" x14ac:dyDescent="0.3"/>
  <cols>
    <col min="1" max="1" width="6.5546875" style="61" customWidth="1"/>
    <col min="2" max="2" width="6.5546875" customWidth="1"/>
    <col min="3" max="3" width="8.33203125" customWidth="1"/>
    <col min="4" max="4" width="5.5546875" customWidth="1"/>
    <col min="5" max="5" width="7.109375" customWidth="1"/>
    <col min="6" max="6" width="6" customWidth="1"/>
    <col min="7" max="7" width="4.33203125" customWidth="1"/>
    <col min="8" max="8" width="12" customWidth="1"/>
    <col min="9" max="9" width="10.88671875" customWidth="1"/>
    <col min="10" max="10" width="10.33203125" style="66" customWidth="1"/>
    <col min="11" max="21" width="8.88671875" style="66" customWidth="1"/>
    <col min="24" max="24" width="13.33203125" customWidth="1"/>
  </cols>
  <sheetData>
    <row r="1" spans="1:40" s="3" customFormat="1" ht="39" customHeight="1" x14ac:dyDescent="0.3">
      <c r="A1" s="1" t="s">
        <v>170</v>
      </c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</row>
    <row r="2" spans="1:40" s="7" customFormat="1" ht="15.6" x14ac:dyDescent="0.3">
      <c r="A2" s="4" t="s">
        <v>0</v>
      </c>
      <c r="B2" s="5"/>
      <c r="C2" s="5"/>
      <c r="D2" s="5"/>
      <c r="E2" s="6"/>
      <c r="G2" s="3"/>
      <c r="H2" s="3"/>
      <c r="J2" s="8"/>
      <c r="K2" s="8"/>
      <c r="L2" s="8"/>
      <c r="M2" s="8"/>
      <c r="N2" s="8"/>
      <c r="O2" s="8"/>
      <c r="P2" s="9"/>
      <c r="Q2" s="9"/>
      <c r="R2" s="9"/>
      <c r="S2" s="9"/>
      <c r="T2" s="9"/>
      <c r="U2" s="9"/>
    </row>
    <row r="3" spans="1:40" ht="39.6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</row>
    <row r="4" spans="1:40" s="23" customFormat="1" ht="15.6" x14ac:dyDescent="0.3">
      <c r="A4" s="11">
        <v>1</v>
      </c>
      <c r="B4" s="12">
        <v>22</v>
      </c>
      <c r="C4" s="13" t="s">
        <v>25</v>
      </c>
      <c r="D4" s="14" t="s">
        <v>26</v>
      </c>
      <c r="E4" s="15" t="s">
        <v>27</v>
      </c>
      <c r="F4" s="16">
        <v>11</v>
      </c>
      <c r="G4" s="17" t="s">
        <v>28</v>
      </c>
      <c r="H4" s="18">
        <v>38666</v>
      </c>
      <c r="I4" s="16">
        <v>39</v>
      </c>
      <c r="J4" s="19">
        <v>10</v>
      </c>
      <c r="K4" s="20">
        <v>15</v>
      </c>
      <c r="L4" s="20">
        <v>6</v>
      </c>
      <c r="M4" s="20">
        <v>0</v>
      </c>
      <c r="N4" s="20">
        <v>6</v>
      </c>
      <c r="O4" s="20">
        <v>3</v>
      </c>
      <c r="P4" s="20">
        <v>5</v>
      </c>
      <c r="Q4" s="20">
        <v>9</v>
      </c>
      <c r="R4" s="20">
        <v>3</v>
      </c>
      <c r="S4" s="20">
        <v>3</v>
      </c>
      <c r="T4" s="20">
        <v>7</v>
      </c>
      <c r="U4" s="20">
        <v>9</v>
      </c>
      <c r="V4" s="20">
        <f>SUM(J4:U4)</f>
        <v>76</v>
      </c>
      <c r="W4" s="21">
        <f>V4/100</f>
        <v>0.76</v>
      </c>
      <c r="X4" s="22" t="s">
        <v>29</v>
      </c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s="23" customFormat="1" ht="15.6" x14ac:dyDescent="0.3">
      <c r="A5" s="11">
        <v>2</v>
      </c>
      <c r="B5" s="12">
        <v>35</v>
      </c>
      <c r="C5" s="13" t="s">
        <v>30</v>
      </c>
      <c r="D5" s="14" t="s">
        <v>26</v>
      </c>
      <c r="E5" s="15" t="s">
        <v>27</v>
      </c>
      <c r="F5" s="16">
        <v>11</v>
      </c>
      <c r="G5" s="17" t="s">
        <v>28</v>
      </c>
      <c r="H5" s="18">
        <v>38819</v>
      </c>
      <c r="I5" s="16">
        <v>39</v>
      </c>
      <c r="J5" s="19">
        <v>8</v>
      </c>
      <c r="K5" s="20">
        <v>15</v>
      </c>
      <c r="L5" s="20">
        <v>6</v>
      </c>
      <c r="M5" s="20">
        <v>0</v>
      </c>
      <c r="N5" s="20">
        <v>6</v>
      </c>
      <c r="O5" s="20">
        <v>6</v>
      </c>
      <c r="P5" s="20">
        <v>7</v>
      </c>
      <c r="Q5" s="20">
        <v>3</v>
      </c>
      <c r="R5" s="20">
        <v>3</v>
      </c>
      <c r="S5" s="20">
        <v>3</v>
      </c>
      <c r="T5" s="20">
        <v>7</v>
      </c>
      <c r="U5" s="20">
        <v>9</v>
      </c>
      <c r="V5" s="20">
        <f>SUM(J5:U5)</f>
        <v>73</v>
      </c>
      <c r="W5" s="21">
        <f>V5/100</f>
        <v>0.73</v>
      </c>
      <c r="X5" s="22" t="s">
        <v>31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s="23" customFormat="1" ht="15.6" x14ac:dyDescent="0.3">
      <c r="A6" s="11">
        <v>3</v>
      </c>
      <c r="B6" s="12">
        <v>23</v>
      </c>
      <c r="C6" s="13" t="s">
        <v>32</v>
      </c>
      <c r="D6" s="14" t="s">
        <v>33</v>
      </c>
      <c r="E6" s="15" t="s">
        <v>27</v>
      </c>
      <c r="F6" s="16">
        <v>11</v>
      </c>
      <c r="G6" s="24" t="s">
        <v>28</v>
      </c>
      <c r="H6" s="25">
        <v>38457</v>
      </c>
      <c r="I6" s="26">
        <v>19</v>
      </c>
      <c r="J6" s="19">
        <v>10</v>
      </c>
      <c r="K6" s="20">
        <v>9</v>
      </c>
      <c r="L6" s="20">
        <v>6</v>
      </c>
      <c r="M6" s="20">
        <v>0</v>
      </c>
      <c r="N6" s="20">
        <v>6</v>
      </c>
      <c r="O6" s="20">
        <v>6</v>
      </c>
      <c r="P6" s="20">
        <v>4</v>
      </c>
      <c r="Q6" s="20">
        <v>9</v>
      </c>
      <c r="R6" s="20">
        <v>3</v>
      </c>
      <c r="S6" s="20">
        <v>3</v>
      </c>
      <c r="T6" s="20">
        <v>6</v>
      </c>
      <c r="U6" s="20">
        <v>10</v>
      </c>
      <c r="V6" s="20">
        <f>SUM(J6:U6)</f>
        <v>72</v>
      </c>
      <c r="W6" s="21">
        <f>V6/100</f>
        <v>0.72</v>
      </c>
      <c r="X6" s="22" t="s">
        <v>31</v>
      </c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s="23" customFormat="1" ht="15.6" x14ac:dyDescent="0.3">
      <c r="A7" s="11">
        <v>4</v>
      </c>
      <c r="B7" s="12">
        <v>40</v>
      </c>
      <c r="C7" s="13" t="s">
        <v>34</v>
      </c>
      <c r="D7" s="14" t="s">
        <v>33</v>
      </c>
      <c r="E7" s="15" t="s">
        <v>27</v>
      </c>
      <c r="F7" s="16">
        <v>11</v>
      </c>
      <c r="G7" s="24" t="s">
        <v>28</v>
      </c>
      <c r="H7" s="27">
        <v>38610</v>
      </c>
      <c r="I7" s="26">
        <v>19</v>
      </c>
      <c r="J7" s="19">
        <v>8</v>
      </c>
      <c r="K7" s="20">
        <v>9</v>
      </c>
      <c r="L7" s="20">
        <v>0</v>
      </c>
      <c r="M7" s="20">
        <v>0</v>
      </c>
      <c r="N7" s="20">
        <v>6</v>
      </c>
      <c r="O7" s="20">
        <v>6</v>
      </c>
      <c r="P7" s="20">
        <v>9</v>
      </c>
      <c r="Q7" s="20">
        <v>6</v>
      </c>
      <c r="R7" s="20">
        <v>3</v>
      </c>
      <c r="S7" s="20">
        <v>0</v>
      </c>
      <c r="T7" s="20">
        <v>9</v>
      </c>
      <c r="U7" s="20">
        <v>2</v>
      </c>
      <c r="V7" s="20">
        <f>SUM(J7:U7)</f>
        <v>58</v>
      </c>
      <c r="W7" s="21">
        <f>V7/100</f>
        <v>0.57999999999999996</v>
      </c>
      <c r="X7" s="22" t="s">
        <v>31</v>
      </c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s="23" customFormat="1" ht="15.6" x14ac:dyDescent="0.3">
      <c r="A8" s="11">
        <v>5</v>
      </c>
      <c r="B8" s="28">
        <v>92</v>
      </c>
      <c r="C8" s="13" t="s">
        <v>35</v>
      </c>
      <c r="D8" s="29" t="s">
        <v>36</v>
      </c>
      <c r="E8" s="15" t="s">
        <v>27</v>
      </c>
      <c r="F8" s="16">
        <v>11</v>
      </c>
      <c r="G8" s="28" t="s">
        <v>28</v>
      </c>
      <c r="H8" s="30">
        <v>38569</v>
      </c>
      <c r="I8" s="16">
        <v>89</v>
      </c>
      <c r="J8" s="19">
        <v>2</v>
      </c>
      <c r="K8" s="20">
        <v>0</v>
      </c>
      <c r="L8" s="20">
        <v>3</v>
      </c>
      <c r="M8" s="20">
        <v>0</v>
      </c>
      <c r="N8" s="20">
        <v>6</v>
      </c>
      <c r="O8" s="20">
        <v>6</v>
      </c>
      <c r="P8" s="20">
        <v>5</v>
      </c>
      <c r="Q8" s="20">
        <v>9</v>
      </c>
      <c r="R8" s="20">
        <v>5</v>
      </c>
      <c r="S8" s="20">
        <v>0</v>
      </c>
      <c r="T8" s="20">
        <v>7</v>
      </c>
      <c r="U8" s="20">
        <v>9</v>
      </c>
      <c r="V8" s="20">
        <f>SUM(J8:U8)</f>
        <v>52</v>
      </c>
      <c r="W8" s="21">
        <f>V8/100</f>
        <v>0.52</v>
      </c>
      <c r="X8" s="22" t="s">
        <v>31</v>
      </c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s="23" customFormat="1" ht="15.6" x14ac:dyDescent="0.3">
      <c r="A9" s="11">
        <v>6</v>
      </c>
      <c r="B9" s="28">
        <v>118</v>
      </c>
      <c r="C9" s="13" t="s">
        <v>37</v>
      </c>
      <c r="D9" s="29" t="s">
        <v>36</v>
      </c>
      <c r="E9" s="15" t="s">
        <v>27</v>
      </c>
      <c r="F9" s="16">
        <v>11</v>
      </c>
      <c r="G9" s="28" t="s">
        <v>38</v>
      </c>
      <c r="H9" s="30">
        <v>38525</v>
      </c>
      <c r="I9" s="16">
        <v>94</v>
      </c>
      <c r="J9" s="19">
        <v>8</v>
      </c>
      <c r="K9" s="20">
        <v>9</v>
      </c>
      <c r="L9" s="20">
        <v>3</v>
      </c>
      <c r="M9" s="20">
        <v>0</v>
      </c>
      <c r="N9" s="20">
        <v>0</v>
      </c>
      <c r="O9" s="20">
        <v>3</v>
      </c>
      <c r="P9" s="20">
        <v>10</v>
      </c>
      <c r="Q9" s="20">
        <v>6</v>
      </c>
      <c r="R9" s="20">
        <v>3</v>
      </c>
      <c r="S9" s="20">
        <v>0</v>
      </c>
      <c r="T9" s="20">
        <v>2</v>
      </c>
      <c r="U9" s="20">
        <v>8</v>
      </c>
      <c r="V9" s="20">
        <f>SUM(J9:U9)</f>
        <v>52</v>
      </c>
      <c r="W9" s="21">
        <f>V9/100</f>
        <v>0.52</v>
      </c>
      <c r="X9" s="22" t="s">
        <v>31</v>
      </c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s="23" customFormat="1" ht="15.6" x14ac:dyDescent="0.3">
      <c r="A10" s="11">
        <v>7</v>
      </c>
      <c r="B10" s="12">
        <v>44</v>
      </c>
      <c r="C10" s="13" t="s">
        <v>39</v>
      </c>
      <c r="D10" s="14" t="s">
        <v>33</v>
      </c>
      <c r="E10" s="15" t="s">
        <v>27</v>
      </c>
      <c r="F10" s="16">
        <v>11</v>
      </c>
      <c r="G10" s="24" t="s">
        <v>28</v>
      </c>
      <c r="H10" s="25">
        <v>38457</v>
      </c>
      <c r="I10" s="26">
        <v>19</v>
      </c>
      <c r="J10" s="19">
        <v>10</v>
      </c>
      <c r="K10" s="20">
        <v>3</v>
      </c>
      <c r="L10" s="20">
        <v>0</v>
      </c>
      <c r="M10" s="20">
        <v>0</v>
      </c>
      <c r="N10" s="20">
        <v>0</v>
      </c>
      <c r="O10" s="20">
        <v>6</v>
      </c>
      <c r="P10" s="20">
        <v>7</v>
      </c>
      <c r="Q10" s="20">
        <v>9</v>
      </c>
      <c r="R10" s="20">
        <v>3</v>
      </c>
      <c r="S10" s="20">
        <v>0</v>
      </c>
      <c r="T10" s="20">
        <v>4</v>
      </c>
      <c r="U10" s="20">
        <v>8</v>
      </c>
      <c r="V10" s="20">
        <f>SUM(J10:U10)</f>
        <v>50</v>
      </c>
      <c r="W10" s="21">
        <f>V10/100</f>
        <v>0.5</v>
      </c>
      <c r="X10" s="22" t="s">
        <v>31</v>
      </c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s="23" customFormat="1" ht="18" customHeight="1" x14ac:dyDescent="0.3">
      <c r="A11" s="11">
        <v>8</v>
      </c>
      <c r="B11" s="12">
        <v>16</v>
      </c>
      <c r="C11" s="13" t="s">
        <v>40</v>
      </c>
      <c r="D11" s="31" t="s">
        <v>26</v>
      </c>
      <c r="E11" s="32" t="s">
        <v>27</v>
      </c>
      <c r="F11" s="11">
        <v>11</v>
      </c>
      <c r="G11" s="33" t="s">
        <v>28</v>
      </c>
      <c r="H11" s="34">
        <v>38463</v>
      </c>
      <c r="I11" s="11">
        <v>39</v>
      </c>
      <c r="J11" s="19">
        <v>4</v>
      </c>
      <c r="K11" s="20">
        <v>6</v>
      </c>
      <c r="L11" s="20">
        <v>3</v>
      </c>
      <c r="M11" s="20">
        <v>0</v>
      </c>
      <c r="N11" s="20">
        <v>0</v>
      </c>
      <c r="O11" s="20">
        <v>6</v>
      </c>
      <c r="P11" s="20">
        <v>10</v>
      </c>
      <c r="Q11" s="20">
        <v>6</v>
      </c>
      <c r="R11" s="20">
        <v>3</v>
      </c>
      <c r="S11" s="20">
        <v>0</v>
      </c>
      <c r="T11" s="20">
        <v>0</v>
      </c>
      <c r="U11" s="20">
        <v>8</v>
      </c>
      <c r="V11" s="20">
        <f>SUM(J11:U11)</f>
        <v>46</v>
      </c>
      <c r="W11" s="21">
        <f>V11/100</f>
        <v>0.46</v>
      </c>
      <c r="X11" s="22"/>
    </row>
    <row r="12" spans="1:40" s="23" customFormat="1" ht="15.6" x14ac:dyDescent="0.3">
      <c r="A12" s="11">
        <v>9</v>
      </c>
      <c r="B12" s="28">
        <v>67</v>
      </c>
      <c r="C12" s="13" t="s">
        <v>41</v>
      </c>
      <c r="D12" s="29" t="s">
        <v>36</v>
      </c>
      <c r="E12" s="15" t="s">
        <v>27</v>
      </c>
      <c r="F12" s="16">
        <v>11</v>
      </c>
      <c r="G12" s="28" t="s">
        <v>28</v>
      </c>
      <c r="H12" s="30">
        <v>38575</v>
      </c>
      <c r="I12" s="16">
        <v>89</v>
      </c>
      <c r="J12" s="19">
        <v>4</v>
      </c>
      <c r="K12" s="20">
        <v>6</v>
      </c>
      <c r="L12" s="20">
        <v>3</v>
      </c>
      <c r="M12" s="20">
        <v>0</v>
      </c>
      <c r="N12" s="20">
        <v>0</v>
      </c>
      <c r="O12" s="20">
        <v>3</v>
      </c>
      <c r="P12" s="20">
        <v>9</v>
      </c>
      <c r="Q12" s="20">
        <v>3</v>
      </c>
      <c r="R12" s="20">
        <v>3</v>
      </c>
      <c r="S12" s="20">
        <v>0</v>
      </c>
      <c r="T12" s="20">
        <v>5</v>
      </c>
      <c r="U12" s="20">
        <v>5</v>
      </c>
      <c r="V12" s="20">
        <f>SUM(J12:U12)</f>
        <v>41</v>
      </c>
      <c r="W12" s="21">
        <f>V12/100</f>
        <v>0.41</v>
      </c>
      <c r="X12" s="2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s="23" customFormat="1" ht="22.2" customHeight="1" x14ac:dyDescent="0.3">
      <c r="A13" s="11">
        <v>10</v>
      </c>
      <c r="B13" s="28">
        <v>88</v>
      </c>
      <c r="C13" s="13" t="s">
        <v>42</v>
      </c>
      <c r="D13" s="29" t="s">
        <v>36</v>
      </c>
      <c r="E13" s="15" t="s">
        <v>27</v>
      </c>
      <c r="F13" s="16">
        <v>11</v>
      </c>
      <c r="G13" s="17" t="s">
        <v>38</v>
      </c>
      <c r="H13" s="18">
        <v>38588</v>
      </c>
      <c r="I13" s="35" t="s">
        <v>43</v>
      </c>
      <c r="J13" s="19">
        <v>8</v>
      </c>
      <c r="K13" s="20">
        <v>3</v>
      </c>
      <c r="L13" s="20">
        <v>3</v>
      </c>
      <c r="M13" s="20">
        <v>0</v>
      </c>
      <c r="N13" s="20">
        <v>0</v>
      </c>
      <c r="O13" s="20">
        <v>3</v>
      </c>
      <c r="P13" s="20">
        <v>7</v>
      </c>
      <c r="Q13" s="20">
        <v>6</v>
      </c>
      <c r="R13" s="20">
        <v>3</v>
      </c>
      <c r="S13" s="20">
        <v>0</v>
      </c>
      <c r="T13" s="20">
        <v>2</v>
      </c>
      <c r="U13" s="20">
        <v>4</v>
      </c>
      <c r="V13" s="20">
        <f>SUM(J13:U13)</f>
        <v>39</v>
      </c>
      <c r="W13" s="21">
        <f>V13/100</f>
        <v>0.39</v>
      </c>
      <c r="X13" s="22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s="23" customFormat="1" ht="15.6" x14ac:dyDescent="0.3">
      <c r="A14" s="11">
        <v>11</v>
      </c>
      <c r="B14" s="12">
        <v>24</v>
      </c>
      <c r="C14" s="13" t="s">
        <v>44</v>
      </c>
      <c r="D14" s="14" t="s">
        <v>33</v>
      </c>
      <c r="E14" s="15" t="s">
        <v>27</v>
      </c>
      <c r="F14" s="16">
        <v>11</v>
      </c>
      <c r="G14" s="36" t="s">
        <v>28</v>
      </c>
      <c r="H14" s="37">
        <v>38580</v>
      </c>
      <c r="I14" s="38">
        <v>26</v>
      </c>
      <c r="J14" s="19">
        <v>4</v>
      </c>
      <c r="K14" s="20">
        <v>6</v>
      </c>
      <c r="L14" s="20">
        <v>0</v>
      </c>
      <c r="M14" s="20">
        <v>0</v>
      </c>
      <c r="N14" s="20">
        <v>0</v>
      </c>
      <c r="O14" s="20">
        <v>3</v>
      </c>
      <c r="P14" s="20">
        <v>15</v>
      </c>
      <c r="Q14" s="20">
        <v>3</v>
      </c>
      <c r="R14" s="20">
        <v>3</v>
      </c>
      <c r="S14" s="20">
        <v>0</v>
      </c>
      <c r="T14" s="20">
        <v>0</v>
      </c>
      <c r="U14" s="20">
        <v>3</v>
      </c>
      <c r="V14" s="20">
        <f>SUM(J14:U14)</f>
        <v>37</v>
      </c>
      <c r="W14" s="21">
        <f>V14/100</f>
        <v>0.37</v>
      </c>
      <c r="X14" s="22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s="23" customFormat="1" ht="13.5" customHeight="1" x14ac:dyDescent="0.3">
      <c r="A15" s="11">
        <v>12</v>
      </c>
      <c r="B15" s="28">
        <v>91</v>
      </c>
      <c r="C15" s="13" t="s">
        <v>45</v>
      </c>
      <c r="D15" s="29" t="s">
        <v>36</v>
      </c>
      <c r="E15" s="15" t="s">
        <v>27</v>
      </c>
      <c r="F15" s="16">
        <v>11</v>
      </c>
      <c r="G15" s="17" t="s">
        <v>28</v>
      </c>
      <c r="H15" s="18" t="s">
        <v>46</v>
      </c>
      <c r="I15" s="39">
        <v>90</v>
      </c>
      <c r="J15" s="19">
        <v>8</v>
      </c>
      <c r="K15" s="20">
        <v>6</v>
      </c>
      <c r="L15" s="20">
        <v>0</v>
      </c>
      <c r="M15" s="20">
        <v>0</v>
      </c>
      <c r="N15" s="20">
        <v>0</v>
      </c>
      <c r="O15" s="20">
        <v>3</v>
      </c>
      <c r="P15" s="20">
        <v>10</v>
      </c>
      <c r="Q15" s="20">
        <v>6</v>
      </c>
      <c r="R15" s="20">
        <v>0</v>
      </c>
      <c r="S15" s="20">
        <v>0</v>
      </c>
      <c r="T15" s="20">
        <v>0</v>
      </c>
      <c r="U15" s="20">
        <v>4</v>
      </c>
      <c r="V15" s="20">
        <f>SUM(J15:U15)</f>
        <v>37</v>
      </c>
      <c r="W15" s="21">
        <f>V15/100</f>
        <v>0.37</v>
      </c>
      <c r="X15" s="22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s="23" customFormat="1" ht="15.6" x14ac:dyDescent="0.3">
      <c r="A16" s="11">
        <v>13</v>
      </c>
      <c r="B16" s="12">
        <v>5</v>
      </c>
      <c r="C16" s="13" t="s">
        <v>47</v>
      </c>
      <c r="D16" s="31" t="s">
        <v>26</v>
      </c>
      <c r="E16" s="32" t="s">
        <v>27</v>
      </c>
      <c r="F16" s="11">
        <v>11</v>
      </c>
      <c r="G16" s="12" t="s">
        <v>28</v>
      </c>
      <c r="H16" s="34">
        <v>38576</v>
      </c>
      <c r="I16" s="11">
        <v>60</v>
      </c>
      <c r="J16" s="19">
        <v>6</v>
      </c>
      <c r="K16" s="20">
        <v>6</v>
      </c>
      <c r="L16" s="20">
        <v>3</v>
      </c>
      <c r="M16" s="20">
        <v>0</v>
      </c>
      <c r="N16" s="20">
        <v>0</v>
      </c>
      <c r="O16" s="20">
        <v>6</v>
      </c>
      <c r="P16" s="20">
        <v>12</v>
      </c>
      <c r="Q16" s="20">
        <v>0</v>
      </c>
      <c r="R16" s="20">
        <v>0</v>
      </c>
      <c r="S16" s="20">
        <v>0</v>
      </c>
      <c r="T16" s="20">
        <v>0</v>
      </c>
      <c r="U16" s="20">
        <v>2</v>
      </c>
      <c r="V16" s="20">
        <f>SUM(J16:U16)</f>
        <v>35</v>
      </c>
      <c r="W16" s="21">
        <f>V16/100</f>
        <v>0.35</v>
      </c>
      <c r="X16" s="22"/>
    </row>
    <row r="17" spans="1:40" s="23" customFormat="1" ht="15.6" x14ac:dyDescent="0.3">
      <c r="A17" s="11">
        <v>14</v>
      </c>
      <c r="B17" s="28">
        <v>86</v>
      </c>
      <c r="C17" s="13" t="s">
        <v>48</v>
      </c>
      <c r="D17" s="29" t="s">
        <v>36</v>
      </c>
      <c r="E17" s="15" t="s">
        <v>27</v>
      </c>
      <c r="F17" s="16">
        <v>11</v>
      </c>
      <c r="G17" s="17" t="s">
        <v>28</v>
      </c>
      <c r="H17" s="40">
        <v>38606</v>
      </c>
      <c r="I17" s="39">
        <v>57</v>
      </c>
      <c r="J17" s="19">
        <v>2</v>
      </c>
      <c r="K17" s="20">
        <v>6</v>
      </c>
      <c r="L17" s="20">
        <v>3</v>
      </c>
      <c r="M17" s="20">
        <v>0</v>
      </c>
      <c r="N17" s="20">
        <v>0</v>
      </c>
      <c r="O17" s="20">
        <v>0</v>
      </c>
      <c r="P17" s="20">
        <v>15</v>
      </c>
      <c r="Q17" s="20">
        <v>6</v>
      </c>
      <c r="R17" s="20">
        <v>0</v>
      </c>
      <c r="S17" s="20">
        <v>0</v>
      </c>
      <c r="T17" s="20">
        <v>2</v>
      </c>
      <c r="U17" s="20">
        <v>0</v>
      </c>
      <c r="V17" s="20">
        <f>SUM(J17:U17)</f>
        <v>34</v>
      </c>
      <c r="W17" s="21">
        <f>V17/100</f>
        <v>0.34</v>
      </c>
      <c r="X17" s="22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s="23" customFormat="1" ht="15.6" x14ac:dyDescent="0.3">
      <c r="A18" s="11">
        <v>15</v>
      </c>
      <c r="B18" s="28">
        <v>114</v>
      </c>
      <c r="C18" s="13" t="s">
        <v>49</v>
      </c>
      <c r="D18" s="29" t="s">
        <v>36</v>
      </c>
      <c r="E18" s="15" t="s">
        <v>27</v>
      </c>
      <c r="F18" s="16">
        <v>11</v>
      </c>
      <c r="G18" s="41" t="s">
        <v>28</v>
      </c>
      <c r="H18" s="42">
        <v>38609</v>
      </c>
      <c r="I18" s="43">
        <v>67</v>
      </c>
      <c r="J18" s="19">
        <v>6</v>
      </c>
      <c r="K18" s="20">
        <v>9</v>
      </c>
      <c r="L18" s="20">
        <v>0</v>
      </c>
      <c r="M18" s="20">
        <v>0</v>
      </c>
      <c r="N18" s="20">
        <v>3</v>
      </c>
      <c r="O18" s="20">
        <v>0</v>
      </c>
      <c r="P18" s="20">
        <v>5</v>
      </c>
      <c r="Q18" s="20">
        <v>6</v>
      </c>
      <c r="R18" s="20">
        <v>0</v>
      </c>
      <c r="S18" s="20">
        <v>0</v>
      </c>
      <c r="T18" s="20">
        <v>0</v>
      </c>
      <c r="U18" s="20">
        <v>4</v>
      </c>
      <c r="V18" s="20">
        <f>SUM(J18:U18)</f>
        <v>33</v>
      </c>
      <c r="W18" s="21">
        <f>V18/100</f>
        <v>0.33</v>
      </c>
      <c r="X18" s="22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s="23" customFormat="1" ht="15.6" x14ac:dyDescent="0.3">
      <c r="A19" s="11">
        <v>16</v>
      </c>
      <c r="B19" s="28">
        <v>82</v>
      </c>
      <c r="C19" s="13" t="s">
        <v>50</v>
      </c>
      <c r="D19" s="29" t="s">
        <v>36</v>
      </c>
      <c r="E19" s="15" t="s">
        <v>27</v>
      </c>
      <c r="F19" s="16">
        <v>11</v>
      </c>
      <c r="G19" s="17" t="s">
        <v>28</v>
      </c>
      <c r="H19" s="30">
        <v>38579</v>
      </c>
      <c r="I19" s="16">
        <v>46</v>
      </c>
      <c r="J19" s="19">
        <v>4</v>
      </c>
      <c r="K19" s="20">
        <v>6</v>
      </c>
      <c r="L19" s="20">
        <v>0</v>
      </c>
      <c r="M19" s="20">
        <v>0</v>
      </c>
      <c r="N19" s="20">
        <v>0</v>
      </c>
      <c r="O19" s="20">
        <v>0</v>
      </c>
      <c r="P19" s="20">
        <v>15</v>
      </c>
      <c r="Q19" s="20">
        <v>3</v>
      </c>
      <c r="R19" s="20">
        <v>0</v>
      </c>
      <c r="S19" s="20">
        <v>0</v>
      </c>
      <c r="T19" s="20">
        <v>0</v>
      </c>
      <c r="U19" s="20">
        <v>3</v>
      </c>
      <c r="V19" s="20">
        <f>SUM(J19:U19)</f>
        <v>31</v>
      </c>
      <c r="W19" s="21">
        <f>V19/100</f>
        <v>0.31</v>
      </c>
      <c r="X19" s="22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s="23" customFormat="1" ht="15.6" x14ac:dyDescent="0.3">
      <c r="A20" s="11">
        <v>17</v>
      </c>
      <c r="B20" s="12">
        <v>17</v>
      </c>
      <c r="C20" s="13" t="s">
        <v>51</v>
      </c>
      <c r="D20" s="31" t="s">
        <v>26</v>
      </c>
      <c r="E20" s="32" t="s">
        <v>27</v>
      </c>
      <c r="F20" s="11">
        <v>11</v>
      </c>
      <c r="G20" s="12" t="s">
        <v>28</v>
      </c>
      <c r="H20" s="34">
        <v>38516</v>
      </c>
      <c r="I20" s="11">
        <v>60</v>
      </c>
      <c r="J20" s="19">
        <v>6</v>
      </c>
      <c r="K20" s="20">
        <v>3</v>
      </c>
      <c r="L20" s="20">
        <v>3</v>
      </c>
      <c r="M20" s="20">
        <v>0</v>
      </c>
      <c r="N20" s="20">
        <v>0</v>
      </c>
      <c r="O20" s="20">
        <v>3</v>
      </c>
      <c r="P20" s="20">
        <v>5</v>
      </c>
      <c r="Q20" s="20">
        <v>3</v>
      </c>
      <c r="R20" s="20">
        <v>3</v>
      </c>
      <c r="S20" s="20">
        <v>0</v>
      </c>
      <c r="T20" s="20">
        <v>0</v>
      </c>
      <c r="U20" s="20">
        <v>4</v>
      </c>
      <c r="V20" s="20">
        <f>SUM(J20:U20)</f>
        <v>30</v>
      </c>
      <c r="W20" s="21">
        <f>V20/100</f>
        <v>0.3</v>
      </c>
      <c r="X20" s="22"/>
    </row>
    <row r="21" spans="1:40" s="23" customFormat="1" ht="15.6" x14ac:dyDescent="0.3">
      <c r="A21" s="11">
        <v>18</v>
      </c>
      <c r="B21" s="12">
        <v>32</v>
      </c>
      <c r="C21" s="13" t="s">
        <v>52</v>
      </c>
      <c r="D21" s="14" t="s">
        <v>33</v>
      </c>
      <c r="E21" s="15" t="s">
        <v>27</v>
      </c>
      <c r="F21" s="16">
        <v>11</v>
      </c>
      <c r="G21" s="28" t="s">
        <v>28</v>
      </c>
      <c r="H21" s="18">
        <v>38733</v>
      </c>
      <c r="I21" s="16">
        <v>9</v>
      </c>
      <c r="J21" s="19">
        <v>6</v>
      </c>
      <c r="K21" s="20">
        <v>9</v>
      </c>
      <c r="L21" s="20">
        <v>3</v>
      </c>
      <c r="M21" s="20">
        <v>0</v>
      </c>
      <c r="N21" s="20">
        <v>3</v>
      </c>
      <c r="O21" s="20">
        <v>0</v>
      </c>
      <c r="P21" s="20">
        <v>5</v>
      </c>
      <c r="Q21" s="20">
        <v>0</v>
      </c>
      <c r="R21" s="20">
        <v>0</v>
      </c>
      <c r="S21" s="20">
        <v>0</v>
      </c>
      <c r="T21" s="20">
        <v>0</v>
      </c>
      <c r="U21" s="20">
        <v>4</v>
      </c>
      <c r="V21" s="20">
        <f>SUM(J21:U21)</f>
        <v>30</v>
      </c>
      <c r="W21" s="21">
        <f>V21/100</f>
        <v>0.3</v>
      </c>
      <c r="X21" s="22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s="23" customFormat="1" ht="20.25" customHeight="1" x14ac:dyDescent="0.3">
      <c r="A22" s="11">
        <v>19</v>
      </c>
      <c r="B22" s="28">
        <v>47</v>
      </c>
      <c r="C22" s="13" t="s">
        <v>53</v>
      </c>
      <c r="D22" s="29" t="s">
        <v>36</v>
      </c>
      <c r="E22" s="15" t="s">
        <v>27</v>
      </c>
      <c r="F22" s="16">
        <v>11</v>
      </c>
      <c r="G22" s="17" t="s">
        <v>28</v>
      </c>
      <c r="H22" s="18">
        <v>38586</v>
      </c>
      <c r="I22" s="16">
        <v>31</v>
      </c>
      <c r="J22" s="19">
        <v>6</v>
      </c>
      <c r="K22" s="20">
        <v>6</v>
      </c>
      <c r="L22" s="20">
        <v>0</v>
      </c>
      <c r="M22" s="20">
        <v>0</v>
      </c>
      <c r="N22" s="20">
        <v>0</v>
      </c>
      <c r="O22" s="20">
        <v>3</v>
      </c>
      <c r="P22" s="20">
        <v>5</v>
      </c>
      <c r="Q22" s="20">
        <v>6</v>
      </c>
      <c r="R22" s="20">
        <v>3</v>
      </c>
      <c r="S22" s="20">
        <v>0</v>
      </c>
      <c r="T22" s="20">
        <v>0</v>
      </c>
      <c r="U22" s="20">
        <v>1</v>
      </c>
      <c r="V22" s="20">
        <f>SUM(J22:U22)</f>
        <v>30</v>
      </c>
      <c r="W22" s="21">
        <f>V22/100</f>
        <v>0.3</v>
      </c>
      <c r="X22" s="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5.6" x14ac:dyDescent="0.3">
      <c r="A23" s="11">
        <v>20</v>
      </c>
      <c r="B23" s="28">
        <v>108</v>
      </c>
      <c r="C23" s="13" t="s">
        <v>54</v>
      </c>
      <c r="D23" s="29" t="s">
        <v>36</v>
      </c>
      <c r="E23" s="15" t="s">
        <v>27</v>
      </c>
      <c r="F23" s="16">
        <v>11</v>
      </c>
      <c r="G23" s="28" t="s">
        <v>28</v>
      </c>
      <c r="H23" s="18">
        <v>38639</v>
      </c>
      <c r="I23" s="16">
        <v>43</v>
      </c>
      <c r="J23" s="19">
        <v>6</v>
      </c>
      <c r="K23" s="20">
        <v>6</v>
      </c>
      <c r="L23" s="20">
        <v>3</v>
      </c>
      <c r="M23" s="20">
        <v>0</v>
      </c>
      <c r="N23" s="20">
        <v>0</v>
      </c>
      <c r="O23" s="20">
        <v>0</v>
      </c>
      <c r="P23" s="20">
        <v>5</v>
      </c>
      <c r="Q23" s="20">
        <v>6</v>
      </c>
      <c r="R23" s="20">
        <v>0</v>
      </c>
      <c r="S23" s="20">
        <v>0</v>
      </c>
      <c r="T23" s="20">
        <v>2</v>
      </c>
      <c r="U23" s="20">
        <v>2</v>
      </c>
      <c r="V23" s="20">
        <f>SUM(J23:U23)</f>
        <v>30</v>
      </c>
      <c r="W23" s="21">
        <f>V23/100</f>
        <v>0.3</v>
      </c>
      <c r="X23" s="22"/>
    </row>
    <row r="24" spans="1:40" ht="15.6" x14ac:dyDescent="0.3">
      <c r="A24" s="11">
        <v>21</v>
      </c>
      <c r="B24" s="12">
        <v>45</v>
      </c>
      <c r="C24" s="13" t="s">
        <v>55</v>
      </c>
      <c r="D24" s="14" t="s">
        <v>26</v>
      </c>
      <c r="E24" s="15" t="s">
        <v>27</v>
      </c>
      <c r="F24" s="16">
        <v>11</v>
      </c>
      <c r="G24" s="28" t="s">
        <v>28</v>
      </c>
      <c r="H24" s="18">
        <v>38290</v>
      </c>
      <c r="I24" s="16">
        <v>2</v>
      </c>
      <c r="J24" s="19">
        <v>10</v>
      </c>
      <c r="K24" s="20">
        <v>3</v>
      </c>
      <c r="L24" s="20">
        <v>3</v>
      </c>
      <c r="M24" s="20">
        <v>0</v>
      </c>
      <c r="N24" s="20">
        <v>0</v>
      </c>
      <c r="O24" s="20">
        <v>3</v>
      </c>
      <c r="P24" s="20">
        <v>0</v>
      </c>
      <c r="Q24" s="20">
        <v>6</v>
      </c>
      <c r="R24" s="20">
        <v>3</v>
      </c>
      <c r="S24" s="20">
        <v>0</v>
      </c>
      <c r="T24" s="20">
        <v>0</v>
      </c>
      <c r="U24" s="20">
        <v>1</v>
      </c>
      <c r="V24" s="20">
        <f>SUM(J24:U24)</f>
        <v>29</v>
      </c>
      <c r="W24" s="21">
        <f>V24/100</f>
        <v>0.28999999999999998</v>
      </c>
      <c r="X24" s="22"/>
    </row>
    <row r="25" spans="1:40" ht="15.6" x14ac:dyDescent="0.3">
      <c r="A25" s="11">
        <v>22</v>
      </c>
      <c r="B25" s="28">
        <v>65</v>
      </c>
      <c r="C25" s="13" t="s">
        <v>56</v>
      </c>
      <c r="D25" s="29" t="s">
        <v>36</v>
      </c>
      <c r="E25" s="15" t="s">
        <v>27</v>
      </c>
      <c r="F25" s="16">
        <v>11</v>
      </c>
      <c r="G25" s="41" t="s">
        <v>28</v>
      </c>
      <c r="H25" s="42">
        <v>38452</v>
      </c>
      <c r="I25" s="43">
        <v>67</v>
      </c>
      <c r="J25" s="19">
        <v>2</v>
      </c>
      <c r="K25" s="20">
        <v>9</v>
      </c>
      <c r="L25" s="20">
        <v>0</v>
      </c>
      <c r="M25" s="20">
        <v>0</v>
      </c>
      <c r="N25" s="20">
        <v>0</v>
      </c>
      <c r="O25" s="20">
        <v>0</v>
      </c>
      <c r="P25" s="20">
        <v>7</v>
      </c>
      <c r="Q25" s="20">
        <v>6</v>
      </c>
      <c r="R25" s="20">
        <v>0</v>
      </c>
      <c r="S25" s="20">
        <v>0</v>
      </c>
      <c r="T25" s="20">
        <v>0</v>
      </c>
      <c r="U25" s="20">
        <v>4</v>
      </c>
      <c r="V25" s="20">
        <f>SUM(J25:U25)</f>
        <v>28</v>
      </c>
      <c r="W25" s="21">
        <f>V25/100</f>
        <v>0.28000000000000003</v>
      </c>
      <c r="X25" s="22"/>
    </row>
    <row r="26" spans="1:40" ht="15.6" x14ac:dyDescent="0.3">
      <c r="A26" s="11">
        <v>23</v>
      </c>
      <c r="B26" s="28">
        <v>95</v>
      </c>
      <c r="C26" s="13" t="s">
        <v>57</v>
      </c>
      <c r="D26" s="29" t="s">
        <v>36</v>
      </c>
      <c r="E26" s="15" t="s">
        <v>27</v>
      </c>
      <c r="F26" s="16">
        <v>11</v>
      </c>
      <c r="G26" s="41" t="s">
        <v>28</v>
      </c>
      <c r="H26" s="42">
        <v>38677</v>
      </c>
      <c r="I26" s="43">
        <v>67</v>
      </c>
      <c r="J26" s="19">
        <v>8</v>
      </c>
      <c r="K26" s="20">
        <v>6</v>
      </c>
      <c r="L26" s="20">
        <v>3</v>
      </c>
      <c r="M26" s="20">
        <v>0</v>
      </c>
      <c r="N26" s="20">
        <v>0</v>
      </c>
      <c r="O26" s="20">
        <v>0</v>
      </c>
      <c r="P26" s="20">
        <v>5</v>
      </c>
      <c r="Q26" s="20">
        <v>0</v>
      </c>
      <c r="R26" s="20">
        <v>0</v>
      </c>
      <c r="S26" s="20">
        <v>0</v>
      </c>
      <c r="T26" s="20">
        <v>2</v>
      </c>
      <c r="U26" s="20">
        <v>3</v>
      </c>
      <c r="V26" s="20">
        <f>SUM(J26:U26)</f>
        <v>27</v>
      </c>
      <c r="W26" s="21">
        <f>V26/100</f>
        <v>0.27</v>
      </c>
      <c r="X26" s="22"/>
    </row>
    <row r="27" spans="1:40" ht="15.6" x14ac:dyDescent="0.3">
      <c r="A27" s="11">
        <v>24</v>
      </c>
      <c r="B27" s="28">
        <v>55</v>
      </c>
      <c r="C27" s="13" t="s">
        <v>58</v>
      </c>
      <c r="D27" s="29" t="s">
        <v>36</v>
      </c>
      <c r="E27" s="15" t="s">
        <v>27</v>
      </c>
      <c r="F27" s="16">
        <v>11</v>
      </c>
      <c r="G27" s="28" t="s">
        <v>38</v>
      </c>
      <c r="H27" s="18">
        <v>38612</v>
      </c>
      <c r="I27" s="39">
        <v>45</v>
      </c>
      <c r="J27" s="19">
        <v>6</v>
      </c>
      <c r="K27" s="20">
        <v>15</v>
      </c>
      <c r="L27" s="20">
        <v>3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2</v>
      </c>
      <c r="V27" s="20">
        <f>SUM(J27:U27)</f>
        <v>26</v>
      </c>
      <c r="W27" s="21">
        <f>V27/100</f>
        <v>0.26</v>
      </c>
      <c r="X27" s="22"/>
    </row>
    <row r="28" spans="1:40" ht="15.6" x14ac:dyDescent="0.3">
      <c r="A28" s="11">
        <v>25</v>
      </c>
      <c r="B28" s="28">
        <v>57</v>
      </c>
      <c r="C28" s="13" t="s">
        <v>59</v>
      </c>
      <c r="D28" s="29" t="s">
        <v>36</v>
      </c>
      <c r="E28" s="15" t="s">
        <v>27</v>
      </c>
      <c r="F28" s="16">
        <v>11</v>
      </c>
      <c r="G28" s="17" t="s">
        <v>38</v>
      </c>
      <c r="H28" s="40">
        <v>38407</v>
      </c>
      <c r="I28" s="39">
        <v>57</v>
      </c>
      <c r="J28" s="19">
        <v>8</v>
      </c>
      <c r="K28" s="20">
        <v>0</v>
      </c>
      <c r="L28" s="20">
        <v>0</v>
      </c>
      <c r="M28" s="20">
        <v>0</v>
      </c>
      <c r="N28" s="20">
        <v>0</v>
      </c>
      <c r="O28" s="20">
        <v>3</v>
      </c>
      <c r="P28" s="20">
        <v>5</v>
      </c>
      <c r="Q28" s="20">
        <v>6</v>
      </c>
      <c r="R28" s="20">
        <v>3</v>
      </c>
      <c r="S28" s="20">
        <v>0</v>
      </c>
      <c r="T28" s="20">
        <v>0</v>
      </c>
      <c r="U28" s="20">
        <v>1</v>
      </c>
      <c r="V28" s="20">
        <f>SUM(J28:U28)</f>
        <v>26</v>
      </c>
      <c r="W28" s="21">
        <f>V28/100</f>
        <v>0.26</v>
      </c>
      <c r="X28" s="22"/>
    </row>
    <row r="29" spans="1:40" ht="15.6" x14ac:dyDescent="0.3">
      <c r="A29" s="11">
        <v>26</v>
      </c>
      <c r="B29" s="12">
        <v>21</v>
      </c>
      <c r="C29" s="13" t="s">
        <v>60</v>
      </c>
      <c r="D29" s="14" t="s">
        <v>33</v>
      </c>
      <c r="E29" s="15" t="s">
        <v>27</v>
      </c>
      <c r="F29" s="16">
        <v>11</v>
      </c>
      <c r="G29" s="36" t="s">
        <v>28</v>
      </c>
      <c r="H29" s="37">
        <v>38863</v>
      </c>
      <c r="I29" s="38">
        <v>26</v>
      </c>
      <c r="J29" s="19">
        <v>4</v>
      </c>
      <c r="K29" s="20">
        <v>6</v>
      </c>
      <c r="L29" s="20">
        <v>0</v>
      </c>
      <c r="M29" s="20">
        <v>0</v>
      </c>
      <c r="N29" s="20">
        <v>0</v>
      </c>
      <c r="O29" s="20">
        <v>0</v>
      </c>
      <c r="P29" s="20">
        <v>5</v>
      </c>
      <c r="Q29" s="20">
        <v>3</v>
      </c>
      <c r="R29" s="20">
        <v>0</v>
      </c>
      <c r="S29" s="20">
        <v>0</v>
      </c>
      <c r="T29" s="20">
        <v>0</v>
      </c>
      <c r="U29" s="20">
        <v>7</v>
      </c>
      <c r="V29" s="20">
        <f>SUM(J29:U29)</f>
        <v>25</v>
      </c>
      <c r="W29" s="21">
        <f>V29/100</f>
        <v>0.25</v>
      </c>
      <c r="X29" s="22"/>
    </row>
    <row r="30" spans="1:40" ht="15.6" x14ac:dyDescent="0.3">
      <c r="A30" s="11">
        <v>27</v>
      </c>
      <c r="B30" s="28">
        <v>50</v>
      </c>
      <c r="C30" s="13" t="s">
        <v>61</v>
      </c>
      <c r="D30" s="29" t="s">
        <v>36</v>
      </c>
      <c r="E30" s="15" t="s">
        <v>27</v>
      </c>
      <c r="F30" s="16">
        <v>11</v>
      </c>
      <c r="G30" s="17" t="s">
        <v>28</v>
      </c>
      <c r="H30" s="18">
        <v>38395</v>
      </c>
      <c r="I30" s="16">
        <v>31</v>
      </c>
      <c r="J30" s="19">
        <v>4</v>
      </c>
      <c r="K30" s="20">
        <v>6</v>
      </c>
      <c r="L30" s="20">
        <v>0</v>
      </c>
      <c r="M30" s="20">
        <v>0</v>
      </c>
      <c r="N30" s="20">
        <v>0</v>
      </c>
      <c r="O30" s="20">
        <v>3</v>
      </c>
      <c r="P30" s="20">
        <v>0</v>
      </c>
      <c r="Q30" s="20">
        <v>9</v>
      </c>
      <c r="R30" s="20">
        <v>3</v>
      </c>
      <c r="S30" s="20">
        <v>0</v>
      </c>
      <c r="T30" s="20">
        <v>0</v>
      </c>
      <c r="U30" s="20">
        <v>0</v>
      </c>
      <c r="V30" s="20">
        <f>SUM(J30:U30)</f>
        <v>25</v>
      </c>
      <c r="W30" s="21">
        <f>V30/100</f>
        <v>0.25</v>
      </c>
      <c r="X30" s="22"/>
    </row>
    <row r="31" spans="1:40" ht="15.6" x14ac:dyDescent="0.3">
      <c r="A31" s="11">
        <v>28</v>
      </c>
      <c r="B31" s="28">
        <v>80</v>
      </c>
      <c r="C31" s="13" t="s">
        <v>62</v>
      </c>
      <c r="D31" s="29" t="s">
        <v>36</v>
      </c>
      <c r="E31" s="15" t="s">
        <v>27</v>
      </c>
      <c r="F31" s="16">
        <v>11</v>
      </c>
      <c r="G31" s="28" t="s">
        <v>28</v>
      </c>
      <c r="H31" s="30">
        <v>38481</v>
      </c>
      <c r="I31" s="16">
        <v>94</v>
      </c>
      <c r="J31" s="19">
        <v>6</v>
      </c>
      <c r="K31" s="20">
        <v>9</v>
      </c>
      <c r="L31" s="20">
        <v>3</v>
      </c>
      <c r="M31" s="20">
        <v>0</v>
      </c>
      <c r="N31" s="20">
        <v>0</v>
      </c>
      <c r="O31" s="20">
        <v>0</v>
      </c>
      <c r="P31" s="20">
        <v>5</v>
      </c>
      <c r="Q31" s="20">
        <v>0</v>
      </c>
      <c r="R31" s="20">
        <v>0</v>
      </c>
      <c r="S31" s="20">
        <v>0</v>
      </c>
      <c r="T31" s="20">
        <v>0</v>
      </c>
      <c r="U31" s="20">
        <v>2</v>
      </c>
      <c r="V31" s="20">
        <f>SUM(J31:U31)</f>
        <v>25</v>
      </c>
      <c r="W31" s="21">
        <f>V31/100</f>
        <v>0.25</v>
      </c>
      <c r="X31" s="22"/>
    </row>
    <row r="32" spans="1:40" ht="21" customHeight="1" x14ac:dyDescent="0.3">
      <c r="A32" s="11">
        <v>29</v>
      </c>
      <c r="B32" s="28">
        <v>116</v>
      </c>
      <c r="C32" s="13" t="s">
        <v>63</v>
      </c>
      <c r="D32" s="29" t="s">
        <v>36</v>
      </c>
      <c r="E32" s="15" t="s">
        <v>27</v>
      </c>
      <c r="F32" s="16">
        <v>11</v>
      </c>
      <c r="G32" s="41" t="s">
        <v>28</v>
      </c>
      <c r="H32" s="42">
        <v>38604</v>
      </c>
      <c r="I32" s="43">
        <v>67</v>
      </c>
      <c r="J32" s="19">
        <v>6</v>
      </c>
      <c r="K32" s="20">
        <v>9</v>
      </c>
      <c r="L32" s="20">
        <v>0</v>
      </c>
      <c r="M32" s="20">
        <v>0</v>
      </c>
      <c r="N32" s="20">
        <v>0</v>
      </c>
      <c r="O32" s="20">
        <v>0</v>
      </c>
      <c r="P32" s="20">
        <v>5</v>
      </c>
      <c r="Q32" s="20">
        <v>3</v>
      </c>
      <c r="R32" s="20">
        <v>0</v>
      </c>
      <c r="S32" s="20">
        <v>0</v>
      </c>
      <c r="T32" s="20">
        <v>0</v>
      </c>
      <c r="U32" s="20">
        <v>2</v>
      </c>
      <c r="V32" s="20">
        <f>SUM(J32:U32)</f>
        <v>25</v>
      </c>
      <c r="W32" s="21">
        <f>V32/100</f>
        <v>0.25</v>
      </c>
      <c r="X32" s="22"/>
    </row>
    <row r="33" spans="1:24" ht="15.6" x14ac:dyDescent="0.3">
      <c r="A33" s="11">
        <v>30</v>
      </c>
      <c r="B33" s="12">
        <v>34</v>
      </c>
      <c r="C33" s="13" t="s">
        <v>64</v>
      </c>
      <c r="D33" s="14" t="s">
        <v>33</v>
      </c>
      <c r="E33" s="36" t="s">
        <v>27</v>
      </c>
      <c r="F33" s="16">
        <v>11</v>
      </c>
      <c r="G33" s="36" t="s">
        <v>28</v>
      </c>
      <c r="H33" s="37">
        <v>38439</v>
      </c>
      <c r="I33" s="38">
        <v>26</v>
      </c>
      <c r="J33" s="19">
        <v>8</v>
      </c>
      <c r="K33" s="20">
        <v>9</v>
      </c>
      <c r="L33" s="20">
        <v>0</v>
      </c>
      <c r="M33" s="20">
        <v>0</v>
      </c>
      <c r="N33" s="20">
        <v>0</v>
      </c>
      <c r="O33" s="20">
        <v>0</v>
      </c>
      <c r="P33" s="20">
        <v>7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f>SUM(J33:U33)</f>
        <v>24</v>
      </c>
      <c r="W33" s="21">
        <f>V33/100</f>
        <v>0.24</v>
      </c>
      <c r="X33" s="22"/>
    </row>
    <row r="34" spans="1:24" ht="15.6" x14ac:dyDescent="0.3">
      <c r="A34" s="11">
        <v>31</v>
      </c>
      <c r="B34" s="28">
        <v>75</v>
      </c>
      <c r="C34" s="13" t="s">
        <v>65</v>
      </c>
      <c r="D34" s="29" t="s">
        <v>36</v>
      </c>
      <c r="E34" s="15" t="s">
        <v>27</v>
      </c>
      <c r="F34" s="16">
        <v>11</v>
      </c>
      <c r="G34" s="28" t="s">
        <v>28</v>
      </c>
      <c r="H34" s="30">
        <v>38342</v>
      </c>
      <c r="I34" s="16">
        <v>94</v>
      </c>
      <c r="J34" s="19">
        <v>8</v>
      </c>
      <c r="K34" s="20">
        <v>6</v>
      </c>
      <c r="L34" s="20">
        <v>3</v>
      </c>
      <c r="M34" s="20">
        <v>0</v>
      </c>
      <c r="N34" s="20">
        <v>0</v>
      </c>
      <c r="O34" s="20">
        <v>0</v>
      </c>
      <c r="P34" s="20">
        <v>5</v>
      </c>
      <c r="Q34" s="20">
        <v>0</v>
      </c>
      <c r="R34" s="20">
        <v>0</v>
      </c>
      <c r="S34" s="20">
        <v>0</v>
      </c>
      <c r="T34" s="20">
        <v>0</v>
      </c>
      <c r="U34" s="20">
        <v>2</v>
      </c>
      <c r="V34" s="20">
        <f>SUM(J34:U34)</f>
        <v>24</v>
      </c>
      <c r="W34" s="21">
        <f>V34/100</f>
        <v>0.24</v>
      </c>
      <c r="X34" s="22"/>
    </row>
    <row r="35" spans="1:24" ht="15.6" x14ac:dyDescent="0.3">
      <c r="A35" s="11">
        <v>32</v>
      </c>
      <c r="B35" s="28">
        <v>87</v>
      </c>
      <c r="C35" s="13" t="s">
        <v>66</v>
      </c>
      <c r="D35" s="29" t="s">
        <v>36</v>
      </c>
      <c r="E35" s="15" t="s">
        <v>27</v>
      </c>
      <c r="F35" s="16">
        <v>11</v>
      </c>
      <c r="G35" s="17" t="s">
        <v>28</v>
      </c>
      <c r="H35" s="18">
        <v>38569</v>
      </c>
      <c r="I35" s="16">
        <v>31</v>
      </c>
      <c r="J35" s="19">
        <v>8</v>
      </c>
      <c r="K35" s="20">
        <v>0</v>
      </c>
      <c r="L35" s="20">
        <v>0</v>
      </c>
      <c r="M35" s="20">
        <v>0</v>
      </c>
      <c r="N35" s="20">
        <v>0</v>
      </c>
      <c r="O35" s="20">
        <v>3</v>
      </c>
      <c r="P35" s="20">
        <v>0</v>
      </c>
      <c r="Q35" s="20">
        <v>9</v>
      </c>
      <c r="R35" s="20">
        <v>3</v>
      </c>
      <c r="S35" s="20">
        <v>0</v>
      </c>
      <c r="T35" s="20">
        <v>0</v>
      </c>
      <c r="U35" s="20">
        <v>1</v>
      </c>
      <c r="V35" s="20">
        <f>SUM(J35:U35)</f>
        <v>24</v>
      </c>
      <c r="W35" s="21">
        <f>V35/100</f>
        <v>0.24</v>
      </c>
      <c r="X35" s="22"/>
    </row>
    <row r="36" spans="1:24" ht="15.6" x14ac:dyDescent="0.3">
      <c r="A36" s="11">
        <v>33</v>
      </c>
      <c r="B36" s="28">
        <v>101</v>
      </c>
      <c r="C36" s="13" t="s">
        <v>67</v>
      </c>
      <c r="D36" s="29" t="s">
        <v>36</v>
      </c>
      <c r="E36" s="15" t="s">
        <v>27</v>
      </c>
      <c r="F36" s="16">
        <v>11</v>
      </c>
      <c r="G36" s="17" t="s">
        <v>38</v>
      </c>
      <c r="H36" s="18" t="s">
        <v>68</v>
      </c>
      <c r="I36" s="39">
        <v>90</v>
      </c>
      <c r="J36" s="19">
        <v>6</v>
      </c>
      <c r="K36" s="20">
        <v>3</v>
      </c>
      <c r="L36" s="20">
        <v>0</v>
      </c>
      <c r="M36" s="20">
        <v>0</v>
      </c>
      <c r="N36" s="20">
        <v>0</v>
      </c>
      <c r="O36" s="20">
        <v>0</v>
      </c>
      <c r="P36" s="20">
        <v>10</v>
      </c>
      <c r="Q36" s="20">
        <v>0</v>
      </c>
      <c r="R36" s="20">
        <v>0</v>
      </c>
      <c r="S36" s="20">
        <v>0</v>
      </c>
      <c r="T36" s="20">
        <v>2</v>
      </c>
      <c r="U36" s="20">
        <v>3</v>
      </c>
      <c r="V36" s="20">
        <f>SUM(J36:U36)</f>
        <v>24</v>
      </c>
      <c r="W36" s="21">
        <f>V36/100</f>
        <v>0.24</v>
      </c>
      <c r="X36" s="22"/>
    </row>
    <row r="37" spans="1:24" ht="15.6" x14ac:dyDescent="0.3">
      <c r="A37" s="11">
        <v>34</v>
      </c>
      <c r="B37" s="12">
        <v>30</v>
      </c>
      <c r="C37" s="13" t="s">
        <v>69</v>
      </c>
      <c r="D37" s="14" t="s">
        <v>33</v>
      </c>
      <c r="E37" s="15" t="s">
        <v>27</v>
      </c>
      <c r="F37" s="16">
        <v>11</v>
      </c>
      <c r="G37" s="24" t="s">
        <v>38</v>
      </c>
      <c r="H37" s="27">
        <v>38619</v>
      </c>
      <c r="I37" s="26">
        <v>19</v>
      </c>
      <c r="J37" s="19">
        <v>4</v>
      </c>
      <c r="K37" s="20">
        <v>6</v>
      </c>
      <c r="L37" s="20">
        <v>0</v>
      </c>
      <c r="M37" s="20">
        <v>0</v>
      </c>
      <c r="N37" s="20">
        <v>0</v>
      </c>
      <c r="O37" s="20">
        <v>0</v>
      </c>
      <c r="P37" s="20">
        <v>5</v>
      </c>
      <c r="Q37" s="20">
        <v>3</v>
      </c>
      <c r="R37" s="20">
        <v>0</v>
      </c>
      <c r="S37" s="20">
        <v>0</v>
      </c>
      <c r="T37" s="20">
        <v>0</v>
      </c>
      <c r="U37" s="20">
        <v>5</v>
      </c>
      <c r="V37" s="20">
        <f>SUM(J37:U37)</f>
        <v>23</v>
      </c>
      <c r="W37" s="21">
        <f>V37/100</f>
        <v>0.23</v>
      </c>
      <c r="X37" s="22"/>
    </row>
    <row r="38" spans="1:24" ht="15.6" x14ac:dyDescent="0.3">
      <c r="A38" s="11">
        <v>35</v>
      </c>
      <c r="B38" s="12">
        <v>38</v>
      </c>
      <c r="C38" s="13" t="s">
        <v>70</v>
      </c>
      <c r="D38" s="14" t="s">
        <v>26</v>
      </c>
      <c r="E38" s="15" t="s">
        <v>27</v>
      </c>
      <c r="F38" s="16">
        <v>11</v>
      </c>
      <c r="G38" s="28" t="s">
        <v>38</v>
      </c>
      <c r="H38" s="18">
        <v>38244</v>
      </c>
      <c r="I38" s="16">
        <v>60</v>
      </c>
      <c r="J38" s="19">
        <v>6</v>
      </c>
      <c r="K38" s="20">
        <v>6</v>
      </c>
      <c r="L38" s="20">
        <v>0</v>
      </c>
      <c r="M38" s="20">
        <v>0</v>
      </c>
      <c r="N38" s="20">
        <v>0</v>
      </c>
      <c r="O38" s="20">
        <v>0</v>
      </c>
      <c r="P38" s="20">
        <v>5</v>
      </c>
      <c r="Q38" s="20">
        <v>0</v>
      </c>
      <c r="R38" s="20">
        <v>0</v>
      </c>
      <c r="S38" s="20">
        <v>0</v>
      </c>
      <c r="T38" s="20">
        <v>0</v>
      </c>
      <c r="U38" s="20">
        <v>6</v>
      </c>
      <c r="V38" s="20">
        <f>SUM(J38:U38)</f>
        <v>23</v>
      </c>
      <c r="W38" s="21">
        <f>V38/100</f>
        <v>0.23</v>
      </c>
      <c r="X38" s="22"/>
    </row>
    <row r="39" spans="1:24" ht="15.6" x14ac:dyDescent="0.3">
      <c r="A39" s="11">
        <v>36</v>
      </c>
      <c r="B39" s="28">
        <v>84</v>
      </c>
      <c r="C39" s="13" t="s">
        <v>71</v>
      </c>
      <c r="D39" s="29" t="s">
        <v>36</v>
      </c>
      <c r="E39" s="15" t="s">
        <v>27</v>
      </c>
      <c r="F39" s="16">
        <v>11</v>
      </c>
      <c r="G39" s="28" t="s">
        <v>28</v>
      </c>
      <c r="H39" s="18">
        <v>38730</v>
      </c>
      <c r="I39" s="16">
        <v>37</v>
      </c>
      <c r="J39" s="19">
        <v>6</v>
      </c>
      <c r="K39" s="20">
        <v>3</v>
      </c>
      <c r="L39" s="20">
        <v>0</v>
      </c>
      <c r="M39" s="20">
        <v>0</v>
      </c>
      <c r="N39" s="20">
        <v>0</v>
      </c>
      <c r="O39" s="20">
        <v>0</v>
      </c>
      <c r="P39" s="20">
        <v>12</v>
      </c>
      <c r="Q39" s="20">
        <v>0</v>
      </c>
      <c r="R39" s="20">
        <v>0</v>
      </c>
      <c r="S39" s="20">
        <v>0</v>
      </c>
      <c r="T39" s="20">
        <v>0</v>
      </c>
      <c r="U39" s="20">
        <v>2</v>
      </c>
      <c r="V39" s="20">
        <f>SUM(J39:U39)</f>
        <v>23</v>
      </c>
      <c r="W39" s="21">
        <f>V39/100</f>
        <v>0.23</v>
      </c>
      <c r="X39" s="22"/>
    </row>
    <row r="40" spans="1:24" ht="15.6" x14ac:dyDescent="0.3">
      <c r="A40" s="11">
        <v>37</v>
      </c>
      <c r="B40" s="28">
        <v>98</v>
      </c>
      <c r="C40" s="13" t="s">
        <v>72</v>
      </c>
      <c r="D40" s="44" t="s">
        <v>36</v>
      </c>
      <c r="E40" s="45" t="s">
        <v>27</v>
      </c>
      <c r="F40" s="44">
        <v>11</v>
      </c>
      <c r="G40" s="45" t="s">
        <v>28</v>
      </c>
      <c r="H40" s="46">
        <v>38644</v>
      </c>
      <c r="I40" s="47" t="s">
        <v>43</v>
      </c>
      <c r="J40" s="19">
        <v>4</v>
      </c>
      <c r="K40" s="20">
        <v>3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9</v>
      </c>
      <c r="R40" s="20">
        <v>3</v>
      </c>
      <c r="S40" s="20">
        <v>0</v>
      </c>
      <c r="T40" s="20">
        <v>0</v>
      </c>
      <c r="U40" s="20">
        <v>4</v>
      </c>
      <c r="V40" s="20">
        <f>SUM(J40:U40)</f>
        <v>23</v>
      </c>
      <c r="W40" s="21">
        <f>V40/100</f>
        <v>0.23</v>
      </c>
      <c r="X40" s="22"/>
    </row>
    <row r="41" spans="1:24" ht="15.6" x14ac:dyDescent="0.3">
      <c r="A41" s="11">
        <v>38</v>
      </c>
      <c r="B41" s="12">
        <v>36</v>
      </c>
      <c r="C41" s="13" t="s">
        <v>73</v>
      </c>
      <c r="D41" s="14" t="s">
        <v>33</v>
      </c>
      <c r="E41" s="15" t="s">
        <v>27</v>
      </c>
      <c r="F41" s="16">
        <v>11</v>
      </c>
      <c r="G41" s="24" t="s">
        <v>38</v>
      </c>
      <c r="H41" s="25">
        <v>38474</v>
      </c>
      <c r="I41" s="26">
        <v>19</v>
      </c>
      <c r="J41" s="19">
        <v>8</v>
      </c>
      <c r="K41" s="20">
        <v>3</v>
      </c>
      <c r="L41" s="20">
        <v>0</v>
      </c>
      <c r="M41" s="20">
        <v>0</v>
      </c>
      <c r="N41" s="20">
        <v>0</v>
      </c>
      <c r="O41" s="20">
        <v>0</v>
      </c>
      <c r="P41" s="20">
        <v>5</v>
      </c>
      <c r="Q41" s="20">
        <v>0</v>
      </c>
      <c r="R41" s="20">
        <v>3</v>
      </c>
      <c r="S41" s="20">
        <v>0</v>
      </c>
      <c r="T41" s="20">
        <v>0</v>
      </c>
      <c r="U41" s="20">
        <v>3</v>
      </c>
      <c r="V41" s="20">
        <f>SUM(J41:U41)</f>
        <v>22</v>
      </c>
      <c r="W41" s="21">
        <f>V41/100</f>
        <v>0.22</v>
      </c>
      <c r="X41" s="22"/>
    </row>
    <row r="42" spans="1:24" ht="15.6" x14ac:dyDescent="0.3">
      <c r="A42" s="11">
        <v>39</v>
      </c>
      <c r="B42" s="28">
        <v>115</v>
      </c>
      <c r="C42" s="13" t="s">
        <v>74</v>
      </c>
      <c r="D42" s="29" t="s">
        <v>36</v>
      </c>
      <c r="E42" s="15" t="s">
        <v>27</v>
      </c>
      <c r="F42" s="16">
        <v>11</v>
      </c>
      <c r="G42" s="17" t="s">
        <v>38</v>
      </c>
      <c r="H42" s="18">
        <v>38694</v>
      </c>
      <c r="I42" s="39">
        <v>72</v>
      </c>
      <c r="J42" s="19">
        <v>4</v>
      </c>
      <c r="K42" s="20">
        <v>6</v>
      </c>
      <c r="L42" s="20">
        <v>0</v>
      </c>
      <c r="M42" s="20">
        <v>0</v>
      </c>
      <c r="N42" s="20">
        <v>0</v>
      </c>
      <c r="O42" s="20">
        <v>0</v>
      </c>
      <c r="P42" s="20">
        <v>5</v>
      </c>
      <c r="Q42" s="20">
        <v>0</v>
      </c>
      <c r="R42" s="20">
        <v>0</v>
      </c>
      <c r="S42" s="20">
        <v>0</v>
      </c>
      <c r="T42" s="20">
        <v>0</v>
      </c>
      <c r="U42" s="20">
        <v>7</v>
      </c>
      <c r="V42" s="20">
        <f>SUM(J42:U42)</f>
        <v>22</v>
      </c>
      <c r="W42" s="21">
        <f>V42/100</f>
        <v>0.22</v>
      </c>
      <c r="X42" s="22"/>
    </row>
    <row r="43" spans="1:24" ht="15.6" x14ac:dyDescent="0.3">
      <c r="A43" s="11">
        <v>40</v>
      </c>
      <c r="B43" s="28">
        <v>58</v>
      </c>
      <c r="C43" s="13" t="s">
        <v>75</v>
      </c>
      <c r="D43" s="29" t="s">
        <v>36</v>
      </c>
      <c r="E43" s="15" t="s">
        <v>27</v>
      </c>
      <c r="F43" s="16">
        <v>11</v>
      </c>
      <c r="G43" s="28" t="s">
        <v>28</v>
      </c>
      <c r="H43" s="18">
        <v>38630</v>
      </c>
      <c r="I43" s="16">
        <v>38</v>
      </c>
      <c r="J43" s="19">
        <v>4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15</v>
      </c>
      <c r="Q43" s="20">
        <v>0</v>
      </c>
      <c r="R43" s="20">
        <v>0</v>
      </c>
      <c r="S43" s="20">
        <v>0</v>
      </c>
      <c r="T43" s="20">
        <v>2</v>
      </c>
      <c r="U43" s="20">
        <v>0</v>
      </c>
      <c r="V43" s="20">
        <f>SUM(J43:U43)</f>
        <v>21</v>
      </c>
      <c r="W43" s="21">
        <f>V43/100</f>
        <v>0.21</v>
      </c>
      <c r="X43" s="22"/>
    </row>
    <row r="44" spans="1:24" ht="15.6" x14ac:dyDescent="0.3">
      <c r="A44" s="11">
        <v>41</v>
      </c>
      <c r="B44" s="28">
        <v>70</v>
      </c>
      <c r="C44" s="13" t="s">
        <v>76</v>
      </c>
      <c r="D44" s="29" t="s">
        <v>36</v>
      </c>
      <c r="E44" s="15" t="s">
        <v>27</v>
      </c>
      <c r="F44" s="16">
        <v>11</v>
      </c>
      <c r="G44" s="28" t="s">
        <v>28</v>
      </c>
      <c r="H44" s="18">
        <v>38579</v>
      </c>
      <c r="I44" s="16">
        <v>38</v>
      </c>
      <c r="J44" s="19">
        <v>8</v>
      </c>
      <c r="K44" s="20">
        <v>6</v>
      </c>
      <c r="L44" s="20">
        <v>0</v>
      </c>
      <c r="M44" s="20">
        <v>0</v>
      </c>
      <c r="N44" s="20">
        <v>0</v>
      </c>
      <c r="O44" s="20">
        <v>0</v>
      </c>
      <c r="P44" s="20">
        <v>5</v>
      </c>
      <c r="Q44" s="20">
        <v>0</v>
      </c>
      <c r="R44" s="20">
        <v>0</v>
      </c>
      <c r="S44" s="20">
        <v>0</v>
      </c>
      <c r="T44" s="20">
        <v>0</v>
      </c>
      <c r="U44" s="20">
        <v>2</v>
      </c>
      <c r="V44" s="20">
        <f>SUM(J44:U44)</f>
        <v>21</v>
      </c>
      <c r="W44" s="21">
        <f>V44/100</f>
        <v>0.21</v>
      </c>
      <c r="X44" s="22"/>
    </row>
    <row r="45" spans="1:24" ht="15.6" x14ac:dyDescent="0.3">
      <c r="A45" s="11">
        <v>42</v>
      </c>
      <c r="B45" s="28">
        <v>83</v>
      </c>
      <c r="C45" s="13" t="s">
        <v>77</v>
      </c>
      <c r="D45" s="29" t="s">
        <v>36</v>
      </c>
      <c r="E45" s="15" t="s">
        <v>27</v>
      </c>
      <c r="F45" s="16">
        <v>11</v>
      </c>
      <c r="G45" s="17" t="s">
        <v>28</v>
      </c>
      <c r="H45" s="18">
        <v>38319</v>
      </c>
      <c r="I45" s="39">
        <v>86</v>
      </c>
      <c r="J45" s="19">
        <v>4</v>
      </c>
      <c r="K45" s="20">
        <v>3</v>
      </c>
      <c r="L45" s="20">
        <v>0</v>
      </c>
      <c r="M45" s="20">
        <v>0</v>
      </c>
      <c r="N45" s="20">
        <v>0</v>
      </c>
      <c r="O45" s="20">
        <v>0</v>
      </c>
      <c r="P45" s="20">
        <v>5</v>
      </c>
      <c r="Q45" s="20">
        <v>3</v>
      </c>
      <c r="R45" s="20">
        <v>0</v>
      </c>
      <c r="S45" s="20">
        <v>0</v>
      </c>
      <c r="T45" s="20">
        <v>0</v>
      </c>
      <c r="U45" s="20">
        <v>6</v>
      </c>
      <c r="V45" s="20">
        <f>SUM(J45:U45)</f>
        <v>21</v>
      </c>
      <c r="W45" s="21">
        <f>V45/100</f>
        <v>0.21</v>
      </c>
      <c r="X45" s="22"/>
    </row>
    <row r="46" spans="1:24" ht="15.6" x14ac:dyDescent="0.3">
      <c r="A46" s="11">
        <v>43</v>
      </c>
      <c r="B46" s="28">
        <v>110</v>
      </c>
      <c r="C46" s="13" t="s">
        <v>78</v>
      </c>
      <c r="D46" s="29" t="s">
        <v>36</v>
      </c>
      <c r="E46" s="15" t="s">
        <v>27</v>
      </c>
      <c r="F46" s="16">
        <v>11</v>
      </c>
      <c r="G46" s="17" t="s">
        <v>28</v>
      </c>
      <c r="H46" s="40">
        <v>38328</v>
      </c>
      <c r="I46" s="39">
        <v>57</v>
      </c>
      <c r="J46" s="19">
        <v>4</v>
      </c>
      <c r="K46" s="20">
        <v>3</v>
      </c>
      <c r="L46" s="20">
        <v>0</v>
      </c>
      <c r="M46" s="20">
        <v>0</v>
      </c>
      <c r="N46" s="20">
        <v>0</v>
      </c>
      <c r="O46" s="20">
        <v>0</v>
      </c>
      <c r="P46" s="20">
        <v>10</v>
      </c>
      <c r="Q46" s="20">
        <v>0</v>
      </c>
      <c r="R46" s="20">
        <v>0</v>
      </c>
      <c r="S46" s="20">
        <v>0</v>
      </c>
      <c r="T46" s="20">
        <v>2</v>
      </c>
      <c r="U46" s="20">
        <v>2</v>
      </c>
      <c r="V46" s="20">
        <f>SUM(J46:U46)</f>
        <v>21</v>
      </c>
      <c r="W46" s="21">
        <f>V46/100</f>
        <v>0.21</v>
      </c>
      <c r="X46" s="22"/>
    </row>
    <row r="47" spans="1:24" ht="15.6" x14ac:dyDescent="0.3">
      <c r="A47" s="11">
        <v>44</v>
      </c>
      <c r="B47" s="12">
        <v>20</v>
      </c>
      <c r="C47" s="13" t="s">
        <v>79</v>
      </c>
      <c r="D47" s="14" t="s">
        <v>33</v>
      </c>
      <c r="E47" s="15" t="s">
        <v>27</v>
      </c>
      <c r="F47" s="16">
        <v>11</v>
      </c>
      <c r="G47" s="28" t="s">
        <v>38</v>
      </c>
      <c r="H47" s="18">
        <v>38440</v>
      </c>
      <c r="I47" s="16">
        <v>9</v>
      </c>
      <c r="J47" s="19">
        <v>6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10</v>
      </c>
      <c r="Q47" s="20">
        <v>0</v>
      </c>
      <c r="R47" s="20">
        <v>0</v>
      </c>
      <c r="S47" s="20">
        <v>0</v>
      </c>
      <c r="T47" s="20">
        <v>0</v>
      </c>
      <c r="U47" s="20">
        <v>4</v>
      </c>
      <c r="V47" s="20">
        <f>SUM(J47:U47)</f>
        <v>20</v>
      </c>
      <c r="W47" s="21">
        <f>V47/100</f>
        <v>0.2</v>
      </c>
      <c r="X47" s="22"/>
    </row>
    <row r="48" spans="1:24" ht="15.6" x14ac:dyDescent="0.3">
      <c r="A48" s="11">
        <v>45</v>
      </c>
      <c r="B48" s="28">
        <v>48</v>
      </c>
      <c r="C48" s="13" t="s">
        <v>80</v>
      </c>
      <c r="D48" s="29" t="s">
        <v>36</v>
      </c>
      <c r="E48" s="15" t="s">
        <v>27</v>
      </c>
      <c r="F48" s="16">
        <v>11</v>
      </c>
      <c r="G48" s="28" t="s">
        <v>28</v>
      </c>
      <c r="H48" s="18">
        <v>38598</v>
      </c>
      <c r="I48" s="16">
        <v>43</v>
      </c>
      <c r="J48" s="19">
        <v>6</v>
      </c>
      <c r="K48" s="20">
        <v>6</v>
      </c>
      <c r="L48" s="20">
        <v>3</v>
      </c>
      <c r="M48" s="20">
        <v>0</v>
      </c>
      <c r="N48" s="20">
        <v>0</v>
      </c>
      <c r="O48" s="20">
        <v>0</v>
      </c>
      <c r="P48" s="20">
        <v>5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f>SUM(J48:U48)</f>
        <v>20</v>
      </c>
      <c r="W48" s="21">
        <f>V48/100</f>
        <v>0.2</v>
      </c>
      <c r="X48" s="22"/>
    </row>
    <row r="49" spans="1:40" ht="15.6" x14ac:dyDescent="0.3">
      <c r="A49" s="11">
        <v>46</v>
      </c>
      <c r="B49" s="28">
        <v>71</v>
      </c>
      <c r="C49" s="13" t="s">
        <v>81</v>
      </c>
      <c r="D49" s="29" t="s">
        <v>36</v>
      </c>
      <c r="E49" s="15" t="s">
        <v>27</v>
      </c>
      <c r="F49" s="16">
        <v>11</v>
      </c>
      <c r="G49" s="17" t="s">
        <v>28</v>
      </c>
      <c r="H49" s="18" t="s">
        <v>82</v>
      </c>
      <c r="I49" s="39">
        <v>86</v>
      </c>
      <c r="J49" s="19">
        <v>6</v>
      </c>
      <c r="K49" s="20">
        <v>5</v>
      </c>
      <c r="L49" s="20">
        <v>0</v>
      </c>
      <c r="M49" s="20">
        <v>0</v>
      </c>
      <c r="N49" s="20">
        <v>0</v>
      </c>
      <c r="O49" s="20">
        <v>0</v>
      </c>
      <c r="P49" s="20">
        <v>7</v>
      </c>
      <c r="Q49" s="20">
        <v>0</v>
      </c>
      <c r="R49" s="20">
        <v>0</v>
      </c>
      <c r="S49" s="20">
        <v>0</v>
      </c>
      <c r="T49" s="20">
        <v>0</v>
      </c>
      <c r="U49" s="20">
        <v>2</v>
      </c>
      <c r="V49" s="20">
        <f>SUM(J49:U49)</f>
        <v>20</v>
      </c>
      <c r="W49" s="21">
        <f>V49/100</f>
        <v>0.2</v>
      </c>
      <c r="X49" s="22"/>
    </row>
    <row r="50" spans="1:40" ht="15.6" x14ac:dyDescent="0.3">
      <c r="A50" s="11">
        <v>47</v>
      </c>
      <c r="B50" s="28">
        <v>72</v>
      </c>
      <c r="C50" s="13" t="s">
        <v>83</v>
      </c>
      <c r="D50" s="29" t="s">
        <v>36</v>
      </c>
      <c r="E50" s="15" t="s">
        <v>27</v>
      </c>
      <c r="F50" s="16">
        <v>11</v>
      </c>
      <c r="G50" s="28" t="s">
        <v>28</v>
      </c>
      <c r="H50" s="30">
        <v>38637</v>
      </c>
      <c r="I50" s="16">
        <v>94</v>
      </c>
      <c r="J50" s="19">
        <v>4</v>
      </c>
      <c r="K50" s="20">
        <v>3</v>
      </c>
      <c r="L50" s="20">
        <v>3</v>
      </c>
      <c r="M50" s="20">
        <v>0</v>
      </c>
      <c r="N50" s="20">
        <v>0</v>
      </c>
      <c r="O50" s="20">
        <v>0</v>
      </c>
      <c r="P50" s="20">
        <v>2</v>
      </c>
      <c r="Q50" s="20">
        <v>0</v>
      </c>
      <c r="R50" s="20">
        <v>3</v>
      </c>
      <c r="S50" s="20">
        <v>0</v>
      </c>
      <c r="T50" s="20">
        <v>2</v>
      </c>
      <c r="U50" s="20">
        <v>3</v>
      </c>
      <c r="V50" s="20">
        <f>SUM(J50:U50)</f>
        <v>20</v>
      </c>
      <c r="W50" s="21">
        <f>V50/100</f>
        <v>0.2</v>
      </c>
      <c r="X50" s="22"/>
    </row>
    <row r="51" spans="1:40" ht="15.6" x14ac:dyDescent="0.3">
      <c r="A51" s="11">
        <v>48</v>
      </c>
      <c r="B51" s="12">
        <v>15</v>
      </c>
      <c r="C51" s="13" t="s">
        <v>84</v>
      </c>
      <c r="D51" s="31" t="s">
        <v>33</v>
      </c>
      <c r="E51" s="32" t="s">
        <v>27</v>
      </c>
      <c r="F51" s="11">
        <v>11</v>
      </c>
      <c r="G51" s="48" t="s">
        <v>28</v>
      </c>
      <c r="H51" s="49">
        <v>38439</v>
      </c>
      <c r="I51" s="50">
        <v>19</v>
      </c>
      <c r="J51" s="19">
        <v>8</v>
      </c>
      <c r="K51" s="20">
        <v>6</v>
      </c>
      <c r="L51" s="20">
        <v>0</v>
      </c>
      <c r="M51" s="20">
        <v>0</v>
      </c>
      <c r="N51" s="20">
        <v>0</v>
      </c>
      <c r="O51" s="20">
        <v>0</v>
      </c>
      <c r="P51" s="20">
        <v>2</v>
      </c>
      <c r="Q51" s="20">
        <v>0</v>
      </c>
      <c r="R51" s="20">
        <v>0</v>
      </c>
      <c r="S51" s="20">
        <v>0</v>
      </c>
      <c r="T51" s="20">
        <v>0</v>
      </c>
      <c r="U51" s="20">
        <v>3</v>
      </c>
      <c r="V51" s="20">
        <f>SUM(J51:U51)</f>
        <v>19</v>
      </c>
      <c r="W51" s="21">
        <f>V51/100</f>
        <v>0.19</v>
      </c>
      <c r="X51" s="22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</row>
    <row r="52" spans="1:40" ht="15.6" x14ac:dyDescent="0.3">
      <c r="A52" s="11">
        <v>49</v>
      </c>
      <c r="B52" s="12">
        <v>33</v>
      </c>
      <c r="C52" s="13" t="s">
        <v>85</v>
      </c>
      <c r="D52" s="14" t="s">
        <v>33</v>
      </c>
      <c r="E52" s="15" t="s">
        <v>27</v>
      </c>
      <c r="F52" s="16">
        <v>11</v>
      </c>
      <c r="G52" s="24" t="s">
        <v>38</v>
      </c>
      <c r="H52" s="25">
        <v>38415</v>
      </c>
      <c r="I52" s="26">
        <v>19</v>
      </c>
      <c r="J52" s="19">
        <v>4</v>
      </c>
      <c r="K52" s="20">
        <v>3</v>
      </c>
      <c r="L52" s="20">
        <v>0</v>
      </c>
      <c r="M52" s="20">
        <v>0</v>
      </c>
      <c r="N52" s="20">
        <v>0</v>
      </c>
      <c r="O52" s="20">
        <v>0</v>
      </c>
      <c r="P52" s="20">
        <v>7</v>
      </c>
      <c r="Q52" s="20">
        <v>3</v>
      </c>
      <c r="R52" s="20">
        <v>0</v>
      </c>
      <c r="S52" s="20">
        <v>0</v>
      </c>
      <c r="T52" s="20">
        <v>0</v>
      </c>
      <c r="U52" s="20">
        <v>2</v>
      </c>
      <c r="V52" s="20">
        <f>SUM(J52:U52)</f>
        <v>19</v>
      </c>
      <c r="W52" s="21">
        <f>V52/100</f>
        <v>0.19</v>
      </c>
      <c r="X52" s="22"/>
    </row>
    <row r="53" spans="1:40" ht="15.6" x14ac:dyDescent="0.3">
      <c r="A53" s="11">
        <v>50</v>
      </c>
      <c r="B53" s="12">
        <v>42</v>
      </c>
      <c r="C53" s="13" t="s">
        <v>86</v>
      </c>
      <c r="D53" s="14" t="s">
        <v>26</v>
      </c>
      <c r="E53" s="15" t="s">
        <v>27</v>
      </c>
      <c r="F53" s="16">
        <v>11</v>
      </c>
      <c r="G53" s="28" t="s">
        <v>38</v>
      </c>
      <c r="H53" s="18">
        <v>38525</v>
      </c>
      <c r="I53" s="16">
        <v>14</v>
      </c>
      <c r="J53" s="19">
        <v>4</v>
      </c>
      <c r="K53" s="20">
        <v>3</v>
      </c>
      <c r="L53" s="20">
        <v>3</v>
      </c>
      <c r="M53" s="20">
        <v>0</v>
      </c>
      <c r="N53" s="20">
        <v>0</v>
      </c>
      <c r="O53" s="20">
        <v>0</v>
      </c>
      <c r="P53" s="20">
        <v>7</v>
      </c>
      <c r="Q53" s="20">
        <v>0</v>
      </c>
      <c r="R53" s="20">
        <v>0</v>
      </c>
      <c r="S53" s="20">
        <v>0</v>
      </c>
      <c r="T53" s="20">
        <v>0</v>
      </c>
      <c r="U53" s="20">
        <v>2</v>
      </c>
      <c r="V53" s="20">
        <f>SUM(J53:U53)</f>
        <v>19</v>
      </c>
      <c r="W53" s="21">
        <f>V53/100</f>
        <v>0.19</v>
      </c>
      <c r="X53" s="22"/>
    </row>
    <row r="54" spans="1:40" ht="15.6" x14ac:dyDescent="0.3">
      <c r="A54" s="11">
        <v>51</v>
      </c>
      <c r="B54" s="28">
        <v>64</v>
      </c>
      <c r="C54" s="13" t="s">
        <v>87</v>
      </c>
      <c r="D54" s="29" t="s">
        <v>36</v>
      </c>
      <c r="E54" s="15" t="s">
        <v>27</v>
      </c>
      <c r="F54" s="16">
        <v>11</v>
      </c>
      <c r="G54" s="17" t="s">
        <v>38</v>
      </c>
      <c r="H54" s="18">
        <v>38489</v>
      </c>
      <c r="I54" s="39">
        <v>86</v>
      </c>
      <c r="J54" s="19">
        <v>6</v>
      </c>
      <c r="K54" s="20">
        <v>0</v>
      </c>
      <c r="L54" s="20">
        <v>3</v>
      </c>
      <c r="M54" s="20">
        <v>0</v>
      </c>
      <c r="N54" s="20">
        <v>0</v>
      </c>
      <c r="O54" s="20">
        <v>0</v>
      </c>
      <c r="P54" s="20">
        <v>7</v>
      </c>
      <c r="Q54" s="20">
        <v>0</v>
      </c>
      <c r="R54" s="20">
        <v>0</v>
      </c>
      <c r="S54" s="20">
        <v>0</v>
      </c>
      <c r="T54" s="20">
        <v>0</v>
      </c>
      <c r="U54" s="20">
        <v>3</v>
      </c>
      <c r="V54" s="20">
        <f>SUM(J54:U54)</f>
        <v>19</v>
      </c>
      <c r="W54" s="21">
        <f>V54/100</f>
        <v>0.19</v>
      </c>
      <c r="X54" s="22"/>
    </row>
    <row r="55" spans="1:40" ht="15.6" x14ac:dyDescent="0.3">
      <c r="A55" s="11">
        <v>52</v>
      </c>
      <c r="B55" s="28">
        <v>77</v>
      </c>
      <c r="C55" s="13" t="s">
        <v>88</v>
      </c>
      <c r="D55" s="29" t="s">
        <v>36</v>
      </c>
      <c r="E55" s="15" t="s">
        <v>27</v>
      </c>
      <c r="F55" s="16">
        <v>11</v>
      </c>
      <c r="G55" s="17" t="s">
        <v>38</v>
      </c>
      <c r="H55" s="18">
        <v>38483</v>
      </c>
      <c r="I55" s="39">
        <v>72</v>
      </c>
      <c r="J55" s="19">
        <v>6</v>
      </c>
      <c r="K55" s="20">
        <v>3</v>
      </c>
      <c r="L55" s="20">
        <v>0</v>
      </c>
      <c r="M55" s="20">
        <v>0</v>
      </c>
      <c r="N55" s="20">
        <v>0</v>
      </c>
      <c r="O55" s="20">
        <v>5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5</v>
      </c>
      <c r="V55" s="20">
        <f>SUM(J55:U55)</f>
        <v>19</v>
      </c>
      <c r="W55" s="21">
        <f>V55/100</f>
        <v>0.19</v>
      </c>
      <c r="X55" s="22"/>
    </row>
    <row r="56" spans="1:40" ht="15.6" x14ac:dyDescent="0.3">
      <c r="A56" s="11">
        <v>53</v>
      </c>
      <c r="B56" s="28">
        <v>105</v>
      </c>
      <c r="C56" s="13" t="s">
        <v>89</v>
      </c>
      <c r="D56" s="29" t="s">
        <v>36</v>
      </c>
      <c r="E56" s="15" t="s">
        <v>27</v>
      </c>
      <c r="F56" s="16">
        <v>11</v>
      </c>
      <c r="G56" s="51" t="s">
        <v>28</v>
      </c>
      <c r="H56" s="25">
        <v>38338</v>
      </c>
      <c r="I56" s="52">
        <v>70</v>
      </c>
      <c r="J56" s="19">
        <v>6</v>
      </c>
      <c r="K56" s="20">
        <v>3</v>
      </c>
      <c r="L56" s="20">
        <v>0</v>
      </c>
      <c r="M56" s="20">
        <v>0</v>
      </c>
      <c r="N56" s="20">
        <v>0</v>
      </c>
      <c r="O56" s="20">
        <v>0</v>
      </c>
      <c r="P56" s="20">
        <v>7</v>
      </c>
      <c r="Q56" s="20">
        <v>3</v>
      </c>
      <c r="R56" s="20">
        <v>0</v>
      </c>
      <c r="S56" s="20">
        <v>0</v>
      </c>
      <c r="T56" s="20">
        <v>0</v>
      </c>
      <c r="U56" s="20">
        <v>0</v>
      </c>
      <c r="V56" s="20">
        <f>SUM(J56:U56)</f>
        <v>19</v>
      </c>
      <c r="W56" s="21">
        <f>V56/100</f>
        <v>0.19</v>
      </c>
      <c r="X56" s="22"/>
    </row>
    <row r="57" spans="1:40" ht="15.6" x14ac:dyDescent="0.3">
      <c r="A57" s="11">
        <v>54</v>
      </c>
      <c r="B57" s="28">
        <v>112</v>
      </c>
      <c r="C57" s="13" t="s">
        <v>90</v>
      </c>
      <c r="D57" s="29" t="s">
        <v>36</v>
      </c>
      <c r="E57" s="15" t="s">
        <v>27</v>
      </c>
      <c r="F57" s="16">
        <v>11</v>
      </c>
      <c r="G57" s="17" t="s">
        <v>28</v>
      </c>
      <c r="H57" s="18">
        <v>38393</v>
      </c>
      <c r="I57" s="39">
        <v>66</v>
      </c>
      <c r="J57" s="19">
        <v>6</v>
      </c>
      <c r="K57" s="20">
        <v>3</v>
      </c>
      <c r="L57" s="20">
        <v>0</v>
      </c>
      <c r="M57" s="20">
        <v>0</v>
      </c>
      <c r="N57" s="20">
        <v>0</v>
      </c>
      <c r="O57" s="20">
        <v>0</v>
      </c>
      <c r="P57" s="20">
        <v>7</v>
      </c>
      <c r="Q57" s="20">
        <v>3</v>
      </c>
      <c r="R57" s="20">
        <v>0</v>
      </c>
      <c r="S57" s="20">
        <v>0</v>
      </c>
      <c r="T57" s="20">
        <v>0</v>
      </c>
      <c r="U57" s="20">
        <v>0</v>
      </c>
      <c r="V57" s="20">
        <f>SUM(J57:U57)</f>
        <v>19</v>
      </c>
      <c r="W57" s="21">
        <f>V57/100</f>
        <v>0.19</v>
      </c>
      <c r="X57" s="22"/>
    </row>
    <row r="58" spans="1:40" ht="15.6" x14ac:dyDescent="0.3">
      <c r="A58" s="11">
        <v>55</v>
      </c>
      <c r="B58" s="12">
        <v>13</v>
      </c>
      <c r="C58" s="13" t="s">
        <v>91</v>
      </c>
      <c r="D58" s="31" t="s">
        <v>33</v>
      </c>
      <c r="E58" s="32" t="s">
        <v>27</v>
      </c>
      <c r="F58" s="11">
        <v>11</v>
      </c>
      <c r="G58" s="48" t="s">
        <v>28</v>
      </c>
      <c r="H58" s="49">
        <v>38408</v>
      </c>
      <c r="I58" s="50">
        <v>19</v>
      </c>
      <c r="J58" s="19">
        <v>6</v>
      </c>
      <c r="K58" s="20">
        <v>6</v>
      </c>
      <c r="L58" s="20">
        <v>3</v>
      </c>
      <c r="M58" s="20">
        <v>0</v>
      </c>
      <c r="N58" s="20">
        <v>0</v>
      </c>
      <c r="O58" s="20">
        <v>0</v>
      </c>
      <c r="P58" s="20">
        <v>0</v>
      </c>
      <c r="Q58" s="20">
        <v>3</v>
      </c>
      <c r="R58" s="20">
        <v>0</v>
      </c>
      <c r="S58" s="20">
        <v>0</v>
      </c>
      <c r="T58" s="20">
        <v>0</v>
      </c>
      <c r="U58" s="20">
        <v>0</v>
      </c>
      <c r="V58" s="20">
        <f>SUM(J58:U58)</f>
        <v>18</v>
      </c>
      <c r="W58" s="21">
        <f>V58/100</f>
        <v>0.18</v>
      </c>
      <c r="X58" s="22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</row>
    <row r="59" spans="1:40" ht="15.6" x14ac:dyDescent="0.3">
      <c r="A59" s="11">
        <v>56</v>
      </c>
      <c r="B59" s="12">
        <v>18</v>
      </c>
      <c r="C59" s="13" t="s">
        <v>92</v>
      </c>
      <c r="D59" s="31" t="s">
        <v>33</v>
      </c>
      <c r="E59" s="32" t="s">
        <v>27</v>
      </c>
      <c r="F59" s="11">
        <v>11</v>
      </c>
      <c r="G59" s="53" t="s">
        <v>28</v>
      </c>
      <c r="H59" s="54">
        <v>38659</v>
      </c>
      <c r="I59" s="55">
        <v>26</v>
      </c>
      <c r="J59" s="19">
        <v>4</v>
      </c>
      <c r="K59" s="20">
        <v>6</v>
      </c>
      <c r="L59" s="20">
        <v>0</v>
      </c>
      <c r="M59" s="20">
        <v>0</v>
      </c>
      <c r="N59" s="20">
        <v>0</v>
      </c>
      <c r="O59" s="20">
        <v>0</v>
      </c>
      <c r="P59" s="20">
        <v>7</v>
      </c>
      <c r="Q59" s="20">
        <v>0</v>
      </c>
      <c r="R59" s="20">
        <v>0</v>
      </c>
      <c r="S59" s="20">
        <v>0</v>
      </c>
      <c r="T59" s="20">
        <v>0</v>
      </c>
      <c r="U59" s="20">
        <v>1</v>
      </c>
      <c r="V59" s="20">
        <f>SUM(J59:U59)</f>
        <v>18</v>
      </c>
      <c r="W59" s="21">
        <f>V59/100</f>
        <v>0.18</v>
      </c>
      <c r="X59" s="22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</row>
    <row r="60" spans="1:40" ht="15.6" x14ac:dyDescent="0.3">
      <c r="A60" s="11">
        <v>57</v>
      </c>
      <c r="B60" s="28">
        <v>104</v>
      </c>
      <c r="C60" s="13" t="s">
        <v>93</v>
      </c>
      <c r="D60" s="29" t="s">
        <v>36</v>
      </c>
      <c r="E60" s="15" t="s">
        <v>27</v>
      </c>
      <c r="F60" s="16">
        <v>11</v>
      </c>
      <c r="G60" s="28" t="s">
        <v>28</v>
      </c>
      <c r="H60" s="30">
        <v>38433</v>
      </c>
      <c r="I60" s="16">
        <v>94</v>
      </c>
      <c r="J60" s="19">
        <v>4</v>
      </c>
      <c r="K60" s="20">
        <v>6</v>
      </c>
      <c r="L60" s="20">
        <v>0</v>
      </c>
      <c r="M60" s="20">
        <v>0</v>
      </c>
      <c r="N60" s="20">
        <v>0</v>
      </c>
      <c r="O60" s="20">
        <v>0</v>
      </c>
      <c r="P60" s="20">
        <v>5</v>
      </c>
      <c r="Q60" s="20">
        <v>0</v>
      </c>
      <c r="R60" s="20">
        <v>0</v>
      </c>
      <c r="S60" s="20">
        <v>0</v>
      </c>
      <c r="T60" s="20">
        <v>0</v>
      </c>
      <c r="U60" s="20">
        <v>3</v>
      </c>
      <c r="V60" s="20">
        <f>SUM(J60:U60)</f>
        <v>18</v>
      </c>
      <c r="W60" s="21">
        <f>V60/100</f>
        <v>0.18</v>
      </c>
      <c r="X60" s="22"/>
    </row>
    <row r="61" spans="1:40" ht="15.6" x14ac:dyDescent="0.3">
      <c r="A61" s="11">
        <v>58</v>
      </c>
      <c r="B61" s="12">
        <v>10</v>
      </c>
      <c r="C61" s="13" t="s">
        <v>94</v>
      </c>
      <c r="D61" s="31" t="s">
        <v>26</v>
      </c>
      <c r="E61" s="32" t="s">
        <v>27</v>
      </c>
      <c r="F61" s="11">
        <v>11</v>
      </c>
      <c r="G61" s="12" t="s">
        <v>28</v>
      </c>
      <c r="H61" s="34">
        <v>38384</v>
      </c>
      <c r="I61" s="11">
        <v>75</v>
      </c>
      <c r="J61" s="19">
        <v>6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9</v>
      </c>
      <c r="Q61" s="20">
        <v>0</v>
      </c>
      <c r="R61" s="20">
        <v>0</v>
      </c>
      <c r="S61" s="20">
        <v>0</v>
      </c>
      <c r="T61" s="20">
        <v>0</v>
      </c>
      <c r="U61" s="20">
        <v>2</v>
      </c>
      <c r="V61" s="20">
        <f>SUM(J61:U61)</f>
        <v>17</v>
      </c>
      <c r="W61" s="21">
        <f>V61/100</f>
        <v>0.17</v>
      </c>
      <c r="X61" s="22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</row>
    <row r="62" spans="1:40" ht="15.6" x14ac:dyDescent="0.3">
      <c r="A62" s="11">
        <v>59</v>
      </c>
      <c r="B62" s="28">
        <v>60</v>
      </c>
      <c r="C62" s="13" t="s">
        <v>95</v>
      </c>
      <c r="D62" s="29" t="s">
        <v>36</v>
      </c>
      <c r="E62" s="15" t="s">
        <v>27</v>
      </c>
      <c r="F62" s="16">
        <v>11</v>
      </c>
      <c r="G62" s="28" t="s">
        <v>28</v>
      </c>
      <c r="H62" s="30">
        <v>38538</v>
      </c>
      <c r="I62" s="16">
        <v>94</v>
      </c>
      <c r="J62" s="19">
        <v>4</v>
      </c>
      <c r="K62" s="20">
        <v>6</v>
      </c>
      <c r="L62" s="20">
        <v>0</v>
      </c>
      <c r="M62" s="20">
        <v>0</v>
      </c>
      <c r="N62" s="20">
        <v>0</v>
      </c>
      <c r="O62" s="20">
        <v>0</v>
      </c>
      <c r="P62" s="20">
        <v>5</v>
      </c>
      <c r="Q62" s="20">
        <v>0</v>
      </c>
      <c r="R62" s="20">
        <v>0</v>
      </c>
      <c r="S62" s="20">
        <v>0</v>
      </c>
      <c r="T62" s="20">
        <v>0</v>
      </c>
      <c r="U62" s="20">
        <v>2</v>
      </c>
      <c r="V62" s="20">
        <f>SUM(J62:U62)</f>
        <v>17</v>
      </c>
      <c r="W62" s="21">
        <f>V62/100</f>
        <v>0.17</v>
      </c>
      <c r="X62" s="22"/>
    </row>
    <row r="63" spans="1:40" ht="15.6" x14ac:dyDescent="0.3">
      <c r="A63" s="11">
        <v>60</v>
      </c>
      <c r="B63" s="28">
        <v>63</v>
      </c>
      <c r="C63" s="13" t="s">
        <v>96</v>
      </c>
      <c r="D63" s="29" t="s">
        <v>36</v>
      </c>
      <c r="E63" s="15" t="s">
        <v>27</v>
      </c>
      <c r="F63" s="16">
        <v>11</v>
      </c>
      <c r="G63" s="17" t="s">
        <v>28</v>
      </c>
      <c r="H63" s="18">
        <v>38289</v>
      </c>
      <c r="I63" s="39">
        <v>72</v>
      </c>
      <c r="J63" s="19">
        <v>8</v>
      </c>
      <c r="K63" s="20">
        <v>6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3</v>
      </c>
      <c r="V63" s="20">
        <f>SUM(J63:U63)</f>
        <v>17</v>
      </c>
      <c r="W63" s="21">
        <f>V63/100</f>
        <v>0.17</v>
      </c>
      <c r="X63" s="22"/>
    </row>
    <row r="64" spans="1:40" ht="15.6" x14ac:dyDescent="0.3">
      <c r="A64" s="11">
        <v>61</v>
      </c>
      <c r="B64" s="28">
        <v>79</v>
      </c>
      <c r="C64" s="13" t="s">
        <v>97</v>
      </c>
      <c r="D64" s="29" t="s">
        <v>36</v>
      </c>
      <c r="E64" s="15" t="s">
        <v>27</v>
      </c>
      <c r="F64" s="16">
        <v>11</v>
      </c>
      <c r="G64" s="28" t="s">
        <v>38</v>
      </c>
      <c r="H64" s="18">
        <v>38393</v>
      </c>
      <c r="I64" s="16">
        <v>47</v>
      </c>
      <c r="J64" s="19">
        <v>2</v>
      </c>
      <c r="K64" s="20">
        <v>3</v>
      </c>
      <c r="L64" s="20">
        <v>0</v>
      </c>
      <c r="M64" s="20">
        <v>0</v>
      </c>
      <c r="N64" s="20">
        <v>0</v>
      </c>
      <c r="O64" s="20">
        <v>0</v>
      </c>
      <c r="P64" s="20">
        <v>5</v>
      </c>
      <c r="Q64" s="20">
        <v>0</v>
      </c>
      <c r="R64" s="20">
        <v>0</v>
      </c>
      <c r="S64" s="20">
        <v>0</v>
      </c>
      <c r="T64" s="20">
        <v>0</v>
      </c>
      <c r="U64" s="20">
        <v>7</v>
      </c>
      <c r="V64" s="20">
        <f>SUM(J64:U64)</f>
        <v>17</v>
      </c>
      <c r="W64" s="21">
        <f>V64/100</f>
        <v>0.17</v>
      </c>
      <c r="X64" s="22"/>
    </row>
    <row r="65" spans="1:40" ht="15.6" x14ac:dyDescent="0.3">
      <c r="A65" s="11">
        <v>62</v>
      </c>
      <c r="B65" s="28">
        <v>85</v>
      </c>
      <c r="C65" s="13" t="s">
        <v>98</v>
      </c>
      <c r="D65" s="29" t="s">
        <v>36</v>
      </c>
      <c r="E65" s="15" t="s">
        <v>27</v>
      </c>
      <c r="F65" s="16">
        <v>11</v>
      </c>
      <c r="G65" s="28" t="s">
        <v>38</v>
      </c>
      <c r="H65" s="18">
        <v>38648</v>
      </c>
      <c r="I65" s="39">
        <v>45</v>
      </c>
      <c r="J65" s="19">
        <v>6</v>
      </c>
      <c r="K65" s="20">
        <v>0</v>
      </c>
      <c r="L65" s="20">
        <v>3</v>
      </c>
      <c r="M65" s="20">
        <v>0</v>
      </c>
      <c r="N65" s="20">
        <v>0</v>
      </c>
      <c r="O65" s="20">
        <v>0</v>
      </c>
      <c r="P65" s="20">
        <v>5</v>
      </c>
      <c r="Q65" s="20">
        <v>0</v>
      </c>
      <c r="R65" s="20">
        <v>0</v>
      </c>
      <c r="S65" s="20">
        <v>0</v>
      </c>
      <c r="T65" s="20">
        <v>2</v>
      </c>
      <c r="U65" s="20">
        <v>1</v>
      </c>
      <c r="V65" s="20">
        <f>SUM(J65:U65)</f>
        <v>17</v>
      </c>
      <c r="W65" s="21">
        <f>V65/100</f>
        <v>0.17</v>
      </c>
      <c r="X65" s="22"/>
    </row>
    <row r="66" spans="1:40" ht="15.6" x14ac:dyDescent="0.3">
      <c r="A66" s="11">
        <v>63</v>
      </c>
      <c r="B66" s="12">
        <v>6</v>
      </c>
      <c r="C66" s="13" t="s">
        <v>99</v>
      </c>
      <c r="D66" s="31" t="s">
        <v>33</v>
      </c>
      <c r="E66" s="32" t="s">
        <v>27</v>
      </c>
      <c r="F66" s="11">
        <v>11</v>
      </c>
      <c r="G66" s="53" t="s">
        <v>28</v>
      </c>
      <c r="H66" s="54">
        <v>38561</v>
      </c>
      <c r="I66" s="55">
        <v>26</v>
      </c>
      <c r="J66" s="19">
        <v>2</v>
      </c>
      <c r="K66" s="20">
        <v>3</v>
      </c>
      <c r="L66" s="20">
        <v>0</v>
      </c>
      <c r="M66" s="20">
        <v>0</v>
      </c>
      <c r="N66" s="20">
        <v>0</v>
      </c>
      <c r="O66" s="20">
        <v>0</v>
      </c>
      <c r="P66" s="20">
        <v>7</v>
      </c>
      <c r="Q66" s="20">
        <v>3</v>
      </c>
      <c r="R66" s="20">
        <v>0</v>
      </c>
      <c r="S66" s="20">
        <v>0</v>
      </c>
      <c r="T66" s="20">
        <v>0</v>
      </c>
      <c r="U66" s="20">
        <v>1</v>
      </c>
      <c r="V66" s="20">
        <f>SUM(J66:U66)</f>
        <v>16</v>
      </c>
      <c r="W66" s="21">
        <f>V66/100</f>
        <v>0.16</v>
      </c>
      <c r="X66" s="22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</row>
    <row r="67" spans="1:40" ht="15.6" x14ac:dyDescent="0.3">
      <c r="A67" s="11">
        <v>64</v>
      </c>
      <c r="B67" s="12">
        <v>19</v>
      </c>
      <c r="C67" s="13" t="s">
        <v>100</v>
      </c>
      <c r="D67" s="31" t="s">
        <v>33</v>
      </c>
      <c r="E67" s="32" t="s">
        <v>27</v>
      </c>
      <c r="F67" s="11">
        <v>11</v>
      </c>
      <c r="G67" s="53" t="s">
        <v>28</v>
      </c>
      <c r="H67" s="54">
        <v>38623</v>
      </c>
      <c r="I67" s="55">
        <v>26</v>
      </c>
      <c r="J67" s="19">
        <v>6</v>
      </c>
      <c r="K67" s="20">
        <v>0</v>
      </c>
      <c r="L67" s="20">
        <v>3</v>
      </c>
      <c r="M67" s="20">
        <v>0</v>
      </c>
      <c r="N67" s="20">
        <v>3</v>
      </c>
      <c r="O67" s="20">
        <v>0</v>
      </c>
      <c r="P67" s="20">
        <v>2</v>
      </c>
      <c r="Q67" s="20">
        <v>0</v>
      </c>
      <c r="R67" s="20">
        <v>0</v>
      </c>
      <c r="S67" s="20">
        <v>0</v>
      </c>
      <c r="T67" s="20">
        <v>2</v>
      </c>
      <c r="U67" s="20">
        <v>0</v>
      </c>
      <c r="V67" s="20">
        <f>SUM(J67:U67)</f>
        <v>16</v>
      </c>
      <c r="W67" s="21">
        <f>V67/100</f>
        <v>0.16</v>
      </c>
      <c r="X67" s="22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</row>
    <row r="68" spans="1:40" ht="15.6" x14ac:dyDescent="0.3">
      <c r="A68" s="11">
        <v>65</v>
      </c>
      <c r="B68" s="12">
        <v>25</v>
      </c>
      <c r="C68" s="13" t="s">
        <v>101</v>
      </c>
      <c r="D68" s="14" t="s">
        <v>33</v>
      </c>
      <c r="E68" s="15" t="s">
        <v>27</v>
      </c>
      <c r="F68" s="16">
        <v>11</v>
      </c>
      <c r="G68" s="24" t="s">
        <v>38</v>
      </c>
      <c r="H68" s="27">
        <v>38600</v>
      </c>
      <c r="I68" s="26">
        <v>19</v>
      </c>
      <c r="J68" s="19">
        <v>6</v>
      </c>
      <c r="K68" s="20">
        <v>0</v>
      </c>
      <c r="L68" s="20">
        <v>3</v>
      </c>
      <c r="M68" s="20">
        <v>0</v>
      </c>
      <c r="N68" s="20">
        <v>0</v>
      </c>
      <c r="O68" s="20">
        <v>0</v>
      </c>
      <c r="P68" s="20">
        <v>5</v>
      </c>
      <c r="Q68" s="20">
        <v>0</v>
      </c>
      <c r="R68" s="20">
        <v>0</v>
      </c>
      <c r="S68" s="20">
        <v>0</v>
      </c>
      <c r="T68" s="20">
        <v>0</v>
      </c>
      <c r="U68" s="20">
        <v>2</v>
      </c>
      <c r="V68" s="20">
        <f>SUM(J68:U68)</f>
        <v>16</v>
      </c>
      <c r="W68" s="21">
        <f>V68/100</f>
        <v>0.16</v>
      </c>
      <c r="X68" s="22"/>
    </row>
    <row r="69" spans="1:40" ht="15.6" x14ac:dyDescent="0.3">
      <c r="A69" s="11">
        <v>66</v>
      </c>
      <c r="B69" s="12">
        <v>41</v>
      </c>
      <c r="C69" s="13" t="s">
        <v>102</v>
      </c>
      <c r="D69" s="14" t="s">
        <v>33</v>
      </c>
      <c r="E69" s="15" t="s">
        <v>27</v>
      </c>
      <c r="F69" s="16">
        <v>11</v>
      </c>
      <c r="G69" s="15" t="s">
        <v>28</v>
      </c>
      <c r="H69" s="30">
        <v>38504</v>
      </c>
      <c r="I69" s="16">
        <v>91</v>
      </c>
      <c r="J69" s="19">
        <v>6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9</v>
      </c>
      <c r="Q69" s="20">
        <v>0</v>
      </c>
      <c r="R69" s="20">
        <v>0</v>
      </c>
      <c r="S69" s="20">
        <v>0</v>
      </c>
      <c r="T69" s="20">
        <v>0</v>
      </c>
      <c r="U69" s="20">
        <v>1</v>
      </c>
      <c r="V69" s="20">
        <f>SUM(J69:U69)</f>
        <v>16</v>
      </c>
      <c r="W69" s="21">
        <f>V69/100</f>
        <v>0.16</v>
      </c>
      <c r="X69" s="22"/>
    </row>
    <row r="70" spans="1:40" ht="15.6" x14ac:dyDescent="0.3">
      <c r="A70" s="11">
        <v>67</v>
      </c>
      <c r="B70" s="28">
        <v>49</v>
      </c>
      <c r="C70" s="13" t="s">
        <v>103</v>
      </c>
      <c r="D70" s="29" t="s">
        <v>36</v>
      </c>
      <c r="E70" s="15" t="s">
        <v>27</v>
      </c>
      <c r="F70" s="16">
        <v>11</v>
      </c>
      <c r="G70" s="17" t="s">
        <v>28</v>
      </c>
      <c r="H70" s="18">
        <v>38526</v>
      </c>
      <c r="I70" s="39">
        <v>86</v>
      </c>
      <c r="J70" s="19">
        <v>8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5</v>
      </c>
      <c r="Q70" s="20">
        <v>0</v>
      </c>
      <c r="R70" s="20">
        <v>0</v>
      </c>
      <c r="S70" s="20">
        <v>0</v>
      </c>
      <c r="T70" s="20">
        <v>0</v>
      </c>
      <c r="U70" s="20">
        <v>3</v>
      </c>
      <c r="V70" s="20">
        <f>SUM(J70:U70)</f>
        <v>16</v>
      </c>
      <c r="W70" s="21">
        <f>V70/100</f>
        <v>0.16</v>
      </c>
      <c r="X70" s="22"/>
    </row>
    <row r="71" spans="1:40" ht="15.6" x14ac:dyDescent="0.3">
      <c r="A71" s="11">
        <v>68</v>
      </c>
      <c r="B71" s="28">
        <v>51</v>
      </c>
      <c r="C71" s="13" t="s">
        <v>104</v>
      </c>
      <c r="D71" s="29" t="s">
        <v>36</v>
      </c>
      <c r="E71" s="15" t="s">
        <v>27</v>
      </c>
      <c r="F71" s="16">
        <v>11</v>
      </c>
      <c r="G71" s="41" t="s">
        <v>28</v>
      </c>
      <c r="H71" s="42">
        <v>38311</v>
      </c>
      <c r="I71" s="43">
        <v>67</v>
      </c>
      <c r="J71" s="19">
        <v>4</v>
      </c>
      <c r="K71" s="20">
        <v>3</v>
      </c>
      <c r="L71" s="20">
        <v>0</v>
      </c>
      <c r="M71" s="20">
        <v>0</v>
      </c>
      <c r="N71" s="20">
        <v>0</v>
      </c>
      <c r="O71" s="20">
        <v>0</v>
      </c>
      <c r="P71" s="20">
        <v>7</v>
      </c>
      <c r="Q71" s="20">
        <v>0</v>
      </c>
      <c r="R71" s="20">
        <v>0</v>
      </c>
      <c r="S71" s="20">
        <v>0</v>
      </c>
      <c r="T71" s="20">
        <v>0</v>
      </c>
      <c r="U71" s="20">
        <v>2</v>
      </c>
      <c r="V71" s="20">
        <f>SUM(J71:U71)</f>
        <v>16</v>
      </c>
      <c r="W71" s="21">
        <f>V71/100</f>
        <v>0.16</v>
      </c>
      <c r="X71" s="22"/>
    </row>
    <row r="72" spans="1:40" ht="15.6" x14ac:dyDescent="0.3">
      <c r="A72" s="11">
        <v>69</v>
      </c>
      <c r="B72" s="28">
        <v>69</v>
      </c>
      <c r="C72" s="13" t="s">
        <v>105</v>
      </c>
      <c r="D72" s="29" t="s">
        <v>36</v>
      </c>
      <c r="E72" s="15" t="s">
        <v>27</v>
      </c>
      <c r="F72" s="16">
        <v>11</v>
      </c>
      <c r="G72" s="28" t="s">
        <v>28</v>
      </c>
      <c r="H72" s="30">
        <v>38474</v>
      </c>
      <c r="I72" s="16">
        <v>44</v>
      </c>
      <c r="J72" s="19">
        <v>6</v>
      </c>
      <c r="K72" s="20">
        <v>0</v>
      </c>
      <c r="L72" s="20">
        <v>3</v>
      </c>
      <c r="M72" s="20">
        <v>0</v>
      </c>
      <c r="N72" s="20">
        <v>0</v>
      </c>
      <c r="O72" s="20">
        <v>0</v>
      </c>
      <c r="P72" s="20">
        <v>5</v>
      </c>
      <c r="Q72" s="20">
        <v>0</v>
      </c>
      <c r="R72" s="20">
        <v>0</v>
      </c>
      <c r="S72" s="20">
        <v>0</v>
      </c>
      <c r="T72" s="20">
        <v>2</v>
      </c>
      <c r="U72" s="20">
        <v>0</v>
      </c>
      <c r="V72" s="20">
        <f>SUM(J72:U72)</f>
        <v>16</v>
      </c>
      <c r="W72" s="21">
        <f>V72/100</f>
        <v>0.16</v>
      </c>
      <c r="X72" s="22"/>
    </row>
    <row r="73" spans="1:40" ht="15.6" x14ac:dyDescent="0.3">
      <c r="A73" s="11">
        <v>70</v>
      </c>
      <c r="B73" s="28">
        <v>74</v>
      </c>
      <c r="C73" s="13" t="s">
        <v>106</v>
      </c>
      <c r="D73" s="29" t="s">
        <v>36</v>
      </c>
      <c r="E73" s="15" t="s">
        <v>27</v>
      </c>
      <c r="F73" s="16">
        <v>11</v>
      </c>
      <c r="G73" s="28" t="s">
        <v>28</v>
      </c>
      <c r="H73" s="18">
        <v>38619</v>
      </c>
      <c r="I73" s="16">
        <v>43</v>
      </c>
      <c r="J73" s="19">
        <v>6</v>
      </c>
      <c r="K73" s="20">
        <v>0</v>
      </c>
      <c r="L73" s="20">
        <v>3</v>
      </c>
      <c r="M73" s="20">
        <v>0</v>
      </c>
      <c r="N73" s="20">
        <v>0</v>
      </c>
      <c r="O73" s="20">
        <v>0</v>
      </c>
      <c r="P73" s="20">
        <v>5</v>
      </c>
      <c r="Q73" s="20">
        <v>0</v>
      </c>
      <c r="R73" s="20">
        <v>0</v>
      </c>
      <c r="S73" s="20">
        <v>0</v>
      </c>
      <c r="T73" s="20">
        <v>0</v>
      </c>
      <c r="U73" s="20">
        <v>2</v>
      </c>
      <c r="V73" s="20">
        <f>SUM(J73:U73)</f>
        <v>16</v>
      </c>
      <c r="W73" s="21">
        <f>V73/100</f>
        <v>0.16</v>
      </c>
      <c r="X73" s="22"/>
    </row>
    <row r="74" spans="1:40" ht="15.6" x14ac:dyDescent="0.3">
      <c r="A74" s="11">
        <v>71</v>
      </c>
      <c r="B74" s="28">
        <v>76</v>
      </c>
      <c r="C74" s="13" t="s">
        <v>107</v>
      </c>
      <c r="D74" s="29" t="s">
        <v>36</v>
      </c>
      <c r="E74" s="15" t="s">
        <v>27</v>
      </c>
      <c r="F74" s="16">
        <v>11</v>
      </c>
      <c r="G74" s="51" t="s">
        <v>28</v>
      </c>
      <c r="H74" s="25">
        <v>38359</v>
      </c>
      <c r="I74" s="52">
        <v>70</v>
      </c>
      <c r="J74" s="19">
        <v>8</v>
      </c>
      <c r="K74" s="20">
        <v>6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2</v>
      </c>
      <c r="U74" s="20">
        <v>0</v>
      </c>
      <c r="V74" s="20">
        <f>SUM(J74:U74)</f>
        <v>16</v>
      </c>
      <c r="W74" s="21">
        <f>V74/100</f>
        <v>0.16</v>
      </c>
      <c r="X74" s="22"/>
    </row>
    <row r="75" spans="1:40" ht="15.6" x14ac:dyDescent="0.3">
      <c r="A75" s="11">
        <v>72</v>
      </c>
      <c r="B75" s="12">
        <v>8</v>
      </c>
      <c r="C75" s="13" t="s">
        <v>108</v>
      </c>
      <c r="D75" s="31" t="s">
        <v>33</v>
      </c>
      <c r="E75" s="32" t="s">
        <v>27</v>
      </c>
      <c r="F75" s="11">
        <v>11</v>
      </c>
      <c r="G75" s="56" t="s">
        <v>28</v>
      </c>
      <c r="H75" s="57">
        <v>38390</v>
      </c>
      <c r="I75" s="58">
        <v>21</v>
      </c>
      <c r="J75" s="19">
        <v>6</v>
      </c>
      <c r="K75" s="20">
        <v>6</v>
      </c>
      <c r="L75" s="20">
        <v>0</v>
      </c>
      <c r="M75" s="20">
        <v>0</v>
      </c>
      <c r="N75" s="20">
        <v>0</v>
      </c>
      <c r="O75" s="20">
        <v>0</v>
      </c>
      <c r="P75" s="20">
        <v>2</v>
      </c>
      <c r="Q75" s="20">
        <v>0</v>
      </c>
      <c r="R75" s="20">
        <v>0</v>
      </c>
      <c r="S75" s="20">
        <v>0</v>
      </c>
      <c r="T75" s="20">
        <v>0</v>
      </c>
      <c r="U75" s="20">
        <v>1</v>
      </c>
      <c r="V75" s="20">
        <f>SUM(J75:U75)</f>
        <v>15</v>
      </c>
      <c r="W75" s="21">
        <f>V75/100</f>
        <v>0.15</v>
      </c>
      <c r="X75" s="22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</row>
    <row r="76" spans="1:40" ht="15.6" x14ac:dyDescent="0.3">
      <c r="A76" s="11">
        <v>73</v>
      </c>
      <c r="B76" s="12">
        <v>43</v>
      </c>
      <c r="C76" s="13" t="s">
        <v>109</v>
      </c>
      <c r="D76" s="14" t="s">
        <v>26</v>
      </c>
      <c r="E76" s="15" t="s">
        <v>27</v>
      </c>
      <c r="F76" s="16">
        <v>11</v>
      </c>
      <c r="G76" s="28" t="s">
        <v>38</v>
      </c>
      <c r="H76" s="18">
        <v>38493</v>
      </c>
      <c r="I76" s="16">
        <v>2</v>
      </c>
      <c r="J76" s="19">
        <v>6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5</v>
      </c>
      <c r="Q76" s="20">
        <v>0</v>
      </c>
      <c r="R76" s="20">
        <v>0</v>
      </c>
      <c r="S76" s="20">
        <v>0</v>
      </c>
      <c r="T76" s="20">
        <v>2</v>
      </c>
      <c r="U76" s="20">
        <v>2</v>
      </c>
      <c r="V76" s="20">
        <f>SUM(J76:U76)</f>
        <v>15</v>
      </c>
      <c r="W76" s="21">
        <f>V76/100</f>
        <v>0.15</v>
      </c>
      <c r="X76" s="22"/>
    </row>
    <row r="77" spans="1:40" ht="15.6" x14ac:dyDescent="0.3">
      <c r="A77" s="11">
        <v>74</v>
      </c>
      <c r="B77" s="28">
        <v>94</v>
      </c>
      <c r="C77" s="13" t="s">
        <v>110</v>
      </c>
      <c r="D77" s="29" t="s">
        <v>36</v>
      </c>
      <c r="E77" s="15" t="s">
        <v>27</v>
      </c>
      <c r="F77" s="16">
        <v>11</v>
      </c>
      <c r="G77" s="28" t="s">
        <v>28</v>
      </c>
      <c r="H77" s="18">
        <v>38596</v>
      </c>
      <c r="I77" s="16">
        <v>37</v>
      </c>
      <c r="J77" s="19">
        <v>6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7</v>
      </c>
      <c r="Q77" s="20">
        <v>0</v>
      </c>
      <c r="R77" s="20">
        <v>0</v>
      </c>
      <c r="S77" s="20">
        <v>0</v>
      </c>
      <c r="T77" s="20">
        <v>2</v>
      </c>
      <c r="U77" s="20">
        <v>0</v>
      </c>
      <c r="V77" s="20">
        <f>SUM(J77:U77)</f>
        <v>15</v>
      </c>
      <c r="W77" s="21">
        <f>V77/100</f>
        <v>0.15</v>
      </c>
      <c r="X77" s="22"/>
    </row>
    <row r="78" spans="1:40" ht="15.6" x14ac:dyDescent="0.3">
      <c r="A78" s="11">
        <v>75</v>
      </c>
      <c r="B78" s="28">
        <v>99</v>
      </c>
      <c r="C78" s="13" t="s">
        <v>111</v>
      </c>
      <c r="D78" s="29" t="s">
        <v>36</v>
      </c>
      <c r="E78" s="15" t="s">
        <v>27</v>
      </c>
      <c r="F78" s="16">
        <v>11</v>
      </c>
      <c r="G78" s="17" t="s">
        <v>28</v>
      </c>
      <c r="H78" s="18">
        <v>38415</v>
      </c>
      <c r="I78" s="39">
        <v>66</v>
      </c>
      <c r="J78" s="19">
        <v>6</v>
      </c>
      <c r="K78" s="20">
        <v>3</v>
      </c>
      <c r="L78" s="20">
        <v>0</v>
      </c>
      <c r="M78" s="20">
        <v>0</v>
      </c>
      <c r="N78" s="20">
        <v>0</v>
      </c>
      <c r="O78" s="20">
        <v>0</v>
      </c>
      <c r="P78" s="20">
        <v>4</v>
      </c>
      <c r="Q78" s="20">
        <v>0</v>
      </c>
      <c r="R78" s="20">
        <v>0</v>
      </c>
      <c r="S78" s="20">
        <v>0</v>
      </c>
      <c r="T78" s="20">
        <v>0</v>
      </c>
      <c r="U78" s="20">
        <v>2</v>
      </c>
      <c r="V78" s="20">
        <f>SUM(J78:U78)</f>
        <v>15</v>
      </c>
      <c r="W78" s="21">
        <f>V78/100</f>
        <v>0.15</v>
      </c>
      <c r="X78" s="22"/>
    </row>
    <row r="79" spans="1:40" ht="15.6" x14ac:dyDescent="0.3">
      <c r="A79" s="11">
        <v>76</v>
      </c>
      <c r="B79" s="28">
        <v>111</v>
      </c>
      <c r="C79" s="13" t="s">
        <v>112</v>
      </c>
      <c r="D79" s="29" t="s">
        <v>36</v>
      </c>
      <c r="E79" s="15" t="s">
        <v>27</v>
      </c>
      <c r="F79" s="16">
        <v>11</v>
      </c>
      <c r="G79" s="17" t="s">
        <v>38</v>
      </c>
      <c r="H79" s="18">
        <v>38236</v>
      </c>
      <c r="I79" s="39">
        <v>72</v>
      </c>
      <c r="J79" s="19">
        <v>6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5</v>
      </c>
      <c r="Q79" s="20">
        <v>0</v>
      </c>
      <c r="R79" s="20">
        <v>0</v>
      </c>
      <c r="S79" s="20">
        <v>0</v>
      </c>
      <c r="T79" s="20">
        <v>2</v>
      </c>
      <c r="U79" s="20">
        <v>2</v>
      </c>
      <c r="V79" s="20">
        <f>SUM(J79:U79)</f>
        <v>15</v>
      </c>
      <c r="W79" s="21">
        <f>V79/100</f>
        <v>0.15</v>
      </c>
      <c r="X79" s="22"/>
    </row>
    <row r="80" spans="1:40" ht="15.6" x14ac:dyDescent="0.3">
      <c r="A80" s="11">
        <v>77</v>
      </c>
      <c r="B80" s="12">
        <v>11</v>
      </c>
      <c r="C80" s="13" t="s">
        <v>113</v>
      </c>
      <c r="D80" s="31" t="s">
        <v>26</v>
      </c>
      <c r="E80" s="32" t="s">
        <v>27</v>
      </c>
      <c r="F80" s="11">
        <v>11</v>
      </c>
      <c r="G80" s="12" t="s">
        <v>28</v>
      </c>
      <c r="H80" s="34">
        <v>38474</v>
      </c>
      <c r="I80" s="11">
        <v>75</v>
      </c>
      <c r="J80" s="19">
        <v>8</v>
      </c>
      <c r="K80" s="20">
        <v>3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3</v>
      </c>
      <c r="V80" s="20">
        <f>SUM(J80:U80)</f>
        <v>14</v>
      </c>
      <c r="W80" s="21">
        <f>V80/100</f>
        <v>0.14000000000000001</v>
      </c>
      <c r="X80" s="22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</row>
    <row r="81" spans="1:40" ht="15.6" x14ac:dyDescent="0.3">
      <c r="A81" s="11">
        <v>78</v>
      </c>
      <c r="B81" s="28">
        <v>66</v>
      </c>
      <c r="C81" s="13" t="s">
        <v>114</v>
      </c>
      <c r="D81" s="29" t="s">
        <v>36</v>
      </c>
      <c r="E81" s="15" t="s">
        <v>27</v>
      </c>
      <c r="F81" s="16">
        <v>11</v>
      </c>
      <c r="G81" s="28" t="s">
        <v>28</v>
      </c>
      <c r="H81" s="30">
        <v>38423</v>
      </c>
      <c r="I81" s="16">
        <v>89</v>
      </c>
      <c r="J81" s="19">
        <v>6</v>
      </c>
      <c r="K81" s="20">
        <v>3</v>
      </c>
      <c r="L81" s="20">
        <v>0</v>
      </c>
      <c r="M81" s="20">
        <v>0</v>
      </c>
      <c r="N81" s="20">
        <v>0</v>
      </c>
      <c r="O81" s="20">
        <v>0</v>
      </c>
      <c r="P81" s="20">
        <v>5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f>SUM(J81:U81)</f>
        <v>14</v>
      </c>
      <c r="W81" s="21">
        <f>V81/100</f>
        <v>0.14000000000000001</v>
      </c>
      <c r="X81" s="22"/>
    </row>
    <row r="82" spans="1:40" ht="15.6" x14ac:dyDescent="0.3">
      <c r="A82" s="11">
        <v>79</v>
      </c>
      <c r="B82" s="28">
        <v>81</v>
      </c>
      <c r="C82" s="13" t="s">
        <v>115</v>
      </c>
      <c r="D82" s="29" t="s">
        <v>36</v>
      </c>
      <c r="E82" s="15" t="s">
        <v>27</v>
      </c>
      <c r="F82" s="16">
        <v>11</v>
      </c>
      <c r="G82" s="17" t="s">
        <v>28</v>
      </c>
      <c r="H82" s="18">
        <v>38554</v>
      </c>
      <c r="I82" s="47" t="s">
        <v>43</v>
      </c>
      <c r="J82" s="19">
        <v>4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3</v>
      </c>
      <c r="R82" s="20">
        <v>3</v>
      </c>
      <c r="S82" s="20">
        <v>0</v>
      </c>
      <c r="T82" s="20">
        <v>0</v>
      </c>
      <c r="U82" s="20">
        <v>4</v>
      </c>
      <c r="V82" s="20">
        <f>SUM(J82:U82)</f>
        <v>14</v>
      </c>
      <c r="W82" s="21">
        <f>V82/100</f>
        <v>0.14000000000000001</v>
      </c>
      <c r="X82" s="22"/>
    </row>
    <row r="83" spans="1:40" ht="15.6" x14ac:dyDescent="0.3">
      <c r="A83" s="11">
        <v>80</v>
      </c>
      <c r="B83" s="28">
        <v>89</v>
      </c>
      <c r="C83" s="13" t="s">
        <v>116</v>
      </c>
      <c r="D83" s="29" t="s">
        <v>36</v>
      </c>
      <c r="E83" s="15" t="s">
        <v>27</v>
      </c>
      <c r="F83" s="16">
        <v>11</v>
      </c>
      <c r="G83" s="17" t="s">
        <v>28</v>
      </c>
      <c r="H83" s="18">
        <v>38477</v>
      </c>
      <c r="I83" s="39">
        <v>81</v>
      </c>
      <c r="J83" s="19">
        <v>4</v>
      </c>
      <c r="K83" s="20">
        <v>3</v>
      </c>
      <c r="L83" s="20">
        <v>0</v>
      </c>
      <c r="M83" s="20">
        <v>0</v>
      </c>
      <c r="N83" s="20">
        <v>0</v>
      </c>
      <c r="O83" s="20">
        <v>0</v>
      </c>
      <c r="P83" s="20">
        <v>7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f>SUM(J83:U83)</f>
        <v>14</v>
      </c>
      <c r="W83" s="21">
        <f>V83/100</f>
        <v>0.14000000000000001</v>
      </c>
      <c r="X83" s="22"/>
    </row>
    <row r="84" spans="1:40" ht="15.6" x14ac:dyDescent="0.3">
      <c r="A84" s="11">
        <v>81</v>
      </c>
      <c r="B84" s="28">
        <v>90</v>
      </c>
      <c r="C84" s="13" t="s">
        <v>117</v>
      </c>
      <c r="D84" s="29" t="s">
        <v>36</v>
      </c>
      <c r="E84" s="15" t="s">
        <v>27</v>
      </c>
      <c r="F84" s="16">
        <v>11</v>
      </c>
      <c r="G84" s="17" t="s">
        <v>28</v>
      </c>
      <c r="H84" s="40">
        <v>38484</v>
      </c>
      <c r="I84" s="39">
        <v>57</v>
      </c>
      <c r="J84" s="19">
        <v>4</v>
      </c>
      <c r="K84" s="20">
        <v>3</v>
      </c>
      <c r="L84" s="20">
        <v>0</v>
      </c>
      <c r="M84" s="20">
        <v>0</v>
      </c>
      <c r="N84" s="20">
        <v>0</v>
      </c>
      <c r="O84" s="20">
        <v>0</v>
      </c>
      <c r="P84" s="20">
        <v>5</v>
      </c>
      <c r="Q84" s="20">
        <v>0</v>
      </c>
      <c r="R84" s="20">
        <v>0</v>
      </c>
      <c r="S84" s="20">
        <v>0</v>
      </c>
      <c r="T84" s="20">
        <v>2</v>
      </c>
      <c r="U84" s="20">
        <v>0</v>
      </c>
      <c r="V84" s="20">
        <f>SUM(J84:U84)</f>
        <v>14</v>
      </c>
      <c r="W84" s="21">
        <f>V84/100</f>
        <v>0.14000000000000001</v>
      </c>
      <c r="X84" s="22"/>
    </row>
    <row r="85" spans="1:40" ht="15.6" x14ac:dyDescent="0.3">
      <c r="A85" s="11">
        <v>82</v>
      </c>
      <c r="B85" s="28">
        <v>96</v>
      </c>
      <c r="C85" s="13" t="s">
        <v>118</v>
      </c>
      <c r="D85" s="29" t="s">
        <v>36</v>
      </c>
      <c r="E85" s="15" t="s">
        <v>27</v>
      </c>
      <c r="F85" s="16">
        <v>11</v>
      </c>
      <c r="G85" s="17" t="s">
        <v>38</v>
      </c>
      <c r="H85" s="18" t="s">
        <v>119</v>
      </c>
      <c r="I85" s="39">
        <v>90</v>
      </c>
      <c r="J85" s="19">
        <v>6</v>
      </c>
      <c r="K85" s="20">
        <v>3</v>
      </c>
      <c r="L85" s="20">
        <v>3</v>
      </c>
      <c r="M85" s="20">
        <v>0</v>
      </c>
      <c r="N85" s="20">
        <v>0</v>
      </c>
      <c r="O85" s="20">
        <v>0</v>
      </c>
      <c r="P85" s="20">
        <v>2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f>SUM(J85:U85)</f>
        <v>14</v>
      </c>
      <c r="W85" s="21">
        <f>V85/100</f>
        <v>0.14000000000000001</v>
      </c>
      <c r="X85" s="22"/>
    </row>
    <row r="86" spans="1:40" ht="15.6" x14ac:dyDescent="0.3">
      <c r="A86" s="11">
        <v>83</v>
      </c>
      <c r="B86" s="28">
        <v>100</v>
      </c>
      <c r="C86" s="13" t="s">
        <v>120</v>
      </c>
      <c r="D86" s="29" t="s">
        <v>36</v>
      </c>
      <c r="E86" s="15" t="s">
        <v>27</v>
      </c>
      <c r="F86" s="16">
        <v>11</v>
      </c>
      <c r="G86" s="28" t="s">
        <v>28</v>
      </c>
      <c r="H86" s="18">
        <v>38519</v>
      </c>
      <c r="I86" s="16">
        <v>37</v>
      </c>
      <c r="J86" s="19">
        <v>6</v>
      </c>
      <c r="K86" s="20">
        <v>3</v>
      </c>
      <c r="L86" s="20">
        <v>0</v>
      </c>
      <c r="M86" s="20">
        <v>0</v>
      </c>
      <c r="N86" s="20">
        <v>0</v>
      </c>
      <c r="O86" s="20">
        <v>0</v>
      </c>
      <c r="P86" s="20">
        <v>5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f>SUM(J86:U86)</f>
        <v>14</v>
      </c>
      <c r="W86" s="21">
        <f>V86/100</f>
        <v>0.14000000000000001</v>
      </c>
      <c r="X86" s="22"/>
    </row>
    <row r="87" spans="1:40" ht="15.6" x14ac:dyDescent="0.3">
      <c r="A87" s="11">
        <v>84</v>
      </c>
      <c r="B87" s="28">
        <v>59</v>
      </c>
      <c r="C87" s="13" t="s">
        <v>121</v>
      </c>
      <c r="D87" s="29" t="s">
        <v>36</v>
      </c>
      <c r="E87" s="15" t="s">
        <v>27</v>
      </c>
      <c r="F87" s="16">
        <v>11</v>
      </c>
      <c r="G87" s="17" t="s">
        <v>28</v>
      </c>
      <c r="H87" s="18">
        <v>38533</v>
      </c>
      <c r="I87" s="39">
        <v>66</v>
      </c>
      <c r="J87" s="19">
        <v>6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7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f>SUM(J87:U87)</f>
        <v>13</v>
      </c>
      <c r="W87" s="21">
        <f>V87/100</f>
        <v>0.13</v>
      </c>
      <c r="X87" s="22"/>
    </row>
    <row r="88" spans="1:40" ht="15.6" x14ac:dyDescent="0.3">
      <c r="A88" s="11">
        <v>85</v>
      </c>
      <c r="B88" s="28">
        <v>61</v>
      </c>
      <c r="C88" s="13" t="s">
        <v>122</v>
      </c>
      <c r="D88" s="29" t="s">
        <v>36</v>
      </c>
      <c r="E88" s="15" t="s">
        <v>27</v>
      </c>
      <c r="F88" s="16">
        <v>11</v>
      </c>
      <c r="G88" s="28" t="s">
        <v>38</v>
      </c>
      <c r="H88" s="18">
        <v>38530</v>
      </c>
      <c r="I88" s="39">
        <v>45</v>
      </c>
      <c r="J88" s="19">
        <v>6</v>
      </c>
      <c r="K88" s="20">
        <v>3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f>SUM(J88:U88)</f>
        <v>13</v>
      </c>
      <c r="W88" s="21">
        <f>V88/100</f>
        <v>0.13</v>
      </c>
      <c r="X88" s="22"/>
    </row>
    <row r="89" spans="1:40" ht="15.6" x14ac:dyDescent="0.3">
      <c r="A89" s="11">
        <v>86</v>
      </c>
      <c r="B89" s="12">
        <v>3</v>
      </c>
      <c r="C89" s="13" t="s">
        <v>123</v>
      </c>
      <c r="D89" s="31" t="s">
        <v>26</v>
      </c>
      <c r="E89" s="32" t="s">
        <v>27</v>
      </c>
      <c r="F89" s="11">
        <v>11</v>
      </c>
      <c r="G89" s="12" t="s">
        <v>28</v>
      </c>
      <c r="H89" s="34">
        <v>38473</v>
      </c>
      <c r="I89" s="11">
        <v>2</v>
      </c>
      <c r="J89" s="19">
        <v>8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4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f>SUM(J89:U89)</f>
        <v>12</v>
      </c>
      <c r="W89" s="21">
        <f>V89/100</f>
        <v>0.12</v>
      </c>
      <c r="X89" s="22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</row>
    <row r="90" spans="1:40" ht="15.6" x14ac:dyDescent="0.3">
      <c r="A90" s="11">
        <v>87</v>
      </c>
      <c r="B90" s="12">
        <v>14</v>
      </c>
      <c r="C90" s="13" t="s">
        <v>124</v>
      </c>
      <c r="D90" s="31" t="s">
        <v>33</v>
      </c>
      <c r="E90" s="32" t="s">
        <v>27</v>
      </c>
      <c r="F90" s="11">
        <v>11</v>
      </c>
      <c r="G90" s="53" t="s">
        <v>28</v>
      </c>
      <c r="H90" s="54">
        <v>38639</v>
      </c>
      <c r="I90" s="55">
        <v>26</v>
      </c>
      <c r="J90" s="19">
        <v>4</v>
      </c>
      <c r="K90" s="20">
        <v>3</v>
      </c>
      <c r="L90" s="20">
        <v>3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2</v>
      </c>
      <c r="V90" s="20">
        <f>SUM(J90:U90)</f>
        <v>12</v>
      </c>
      <c r="W90" s="21">
        <f>V90/100</f>
        <v>0.12</v>
      </c>
      <c r="X90" s="22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</row>
    <row r="91" spans="1:40" ht="15.6" x14ac:dyDescent="0.3">
      <c r="A91" s="11">
        <v>88</v>
      </c>
      <c r="B91" s="12">
        <v>29</v>
      </c>
      <c r="C91" s="13" t="s">
        <v>125</v>
      </c>
      <c r="D91" s="14" t="s">
        <v>33</v>
      </c>
      <c r="E91" s="15" t="s">
        <v>27</v>
      </c>
      <c r="F91" s="16">
        <v>11</v>
      </c>
      <c r="G91" s="51" t="s">
        <v>38</v>
      </c>
      <c r="H91" s="27">
        <v>38673</v>
      </c>
      <c r="I91" s="52">
        <v>21</v>
      </c>
      <c r="J91" s="19">
        <v>4</v>
      </c>
      <c r="K91" s="20">
        <v>3</v>
      </c>
      <c r="L91" s="20">
        <v>0</v>
      </c>
      <c r="M91" s="20">
        <v>0</v>
      </c>
      <c r="N91" s="20">
        <v>0</v>
      </c>
      <c r="O91" s="20">
        <v>0</v>
      </c>
      <c r="P91" s="20">
        <v>2</v>
      </c>
      <c r="Q91" s="20">
        <v>0</v>
      </c>
      <c r="R91" s="20">
        <v>0</v>
      </c>
      <c r="S91" s="20">
        <v>0</v>
      </c>
      <c r="T91" s="20">
        <v>0</v>
      </c>
      <c r="U91" s="20">
        <v>3</v>
      </c>
      <c r="V91" s="20">
        <f>SUM(J91:U91)</f>
        <v>12</v>
      </c>
      <c r="W91" s="21">
        <f>V91/100</f>
        <v>0.12</v>
      </c>
      <c r="X91" s="22"/>
    </row>
    <row r="92" spans="1:40" ht="15.6" x14ac:dyDescent="0.3">
      <c r="A92" s="11">
        <v>89</v>
      </c>
      <c r="B92" s="28">
        <v>54</v>
      </c>
      <c r="C92" s="13" t="s">
        <v>126</v>
      </c>
      <c r="D92" s="29" t="s">
        <v>36</v>
      </c>
      <c r="E92" s="15" t="s">
        <v>27</v>
      </c>
      <c r="F92" s="16">
        <v>11</v>
      </c>
      <c r="G92" s="51" t="s">
        <v>28</v>
      </c>
      <c r="H92" s="25" t="s">
        <v>127</v>
      </c>
      <c r="I92" s="52">
        <v>70</v>
      </c>
      <c r="J92" s="19">
        <v>4</v>
      </c>
      <c r="K92" s="20">
        <v>0</v>
      </c>
      <c r="L92" s="20">
        <v>3</v>
      </c>
      <c r="M92" s="20">
        <v>0</v>
      </c>
      <c r="N92" s="20">
        <v>0</v>
      </c>
      <c r="O92" s="20">
        <v>0</v>
      </c>
      <c r="P92" s="20">
        <v>5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f>SUM(J92:U92)</f>
        <v>12</v>
      </c>
      <c r="W92" s="21">
        <f>V92/100</f>
        <v>0.12</v>
      </c>
      <c r="X92" s="22"/>
    </row>
    <row r="93" spans="1:40" ht="15.6" x14ac:dyDescent="0.3">
      <c r="A93" s="11">
        <v>90</v>
      </c>
      <c r="B93" s="12">
        <v>12</v>
      </c>
      <c r="C93" s="13" t="s">
        <v>128</v>
      </c>
      <c r="D93" s="31" t="s">
        <v>26</v>
      </c>
      <c r="E93" s="32" t="s">
        <v>27</v>
      </c>
      <c r="F93" s="11">
        <v>11</v>
      </c>
      <c r="G93" s="12" t="s">
        <v>28</v>
      </c>
      <c r="H93" s="34">
        <v>38684</v>
      </c>
      <c r="I93" s="11">
        <v>2</v>
      </c>
      <c r="J93" s="19">
        <v>6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5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f>SUM(J93:U93)</f>
        <v>11</v>
      </c>
      <c r="W93" s="21">
        <f>V93/100</f>
        <v>0.11</v>
      </c>
      <c r="X93" s="22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</row>
    <row r="94" spans="1:40" ht="15.6" x14ac:dyDescent="0.3">
      <c r="A94" s="11">
        <v>91</v>
      </c>
      <c r="B94" s="12">
        <v>37</v>
      </c>
      <c r="C94" s="13" t="s">
        <v>129</v>
      </c>
      <c r="D94" s="14" t="s">
        <v>33</v>
      </c>
      <c r="E94" s="15" t="s">
        <v>27</v>
      </c>
      <c r="F94" s="16">
        <v>11</v>
      </c>
      <c r="G94" s="15" t="s">
        <v>38</v>
      </c>
      <c r="H94" s="30">
        <v>38596</v>
      </c>
      <c r="I94" s="16">
        <v>91</v>
      </c>
      <c r="J94" s="19">
        <v>4</v>
      </c>
      <c r="K94" s="20">
        <v>0</v>
      </c>
      <c r="L94" s="20">
        <v>3</v>
      </c>
      <c r="M94" s="20">
        <v>0</v>
      </c>
      <c r="N94" s="20">
        <v>0</v>
      </c>
      <c r="O94" s="20">
        <v>0</v>
      </c>
      <c r="P94" s="20">
        <v>2</v>
      </c>
      <c r="Q94" s="20">
        <v>0</v>
      </c>
      <c r="R94" s="20">
        <v>0</v>
      </c>
      <c r="S94" s="20">
        <v>0</v>
      </c>
      <c r="T94" s="20">
        <v>0</v>
      </c>
      <c r="U94" s="20">
        <v>2</v>
      </c>
      <c r="V94" s="20">
        <f>SUM(J94:U94)</f>
        <v>11</v>
      </c>
      <c r="W94" s="21">
        <f>V94/100</f>
        <v>0.11</v>
      </c>
      <c r="X94" s="22"/>
    </row>
    <row r="95" spans="1:40" ht="15.6" x14ac:dyDescent="0.3">
      <c r="A95" s="11">
        <v>92</v>
      </c>
      <c r="B95" s="28">
        <v>62</v>
      </c>
      <c r="C95" s="13" t="s">
        <v>130</v>
      </c>
      <c r="D95" s="29" t="s">
        <v>36</v>
      </c>
      <c r="E95" s="15" t="s">
        <v>27</v>
      </c>
      <c r="F95" s="16">
        <v>11</v>
      </c>
      <c r="G95" s="17" t="s">
        <v>28</v>
      </c>
      <c r="H95" s="18">
        <v>38620</v>
      </c>
      <c r="I95" s="39">
        <v>66</v>
      </c>
      <c r="J95" s="19">
        <v>4</v>
      </c>
      <c r="K95" s="20">
        <v>3</v>
      </c>
      <c r="L95" s="20">
        <v>0</v>
      </c>
      <c r="M95" s="20">
        <v>0</v>
      </c>
      <c r="N95" s="20">
        <v>0</v>
      </c>
      <c r="O95" s="20">
        <v>0</v>
      </c>
      <c r="P95" s="20">
        <v>2</v>
      </c>
      <c r="Q95" s="20">
        <v>0</v>
      </c>
      <c r="R95" s="20">
        <v>0</v>
      </c>
      <c r="S95" s="20">
        <v>0</v>
      </c>
      <c r="T95" s="20">
        <v>0</v>
      </c>
      <c r="U95" s="20">
        <v>2</v>
      </c>
      <c r="V95" s="20">
        <f>SUM(J95:U95)</f>
        <v>11</v>
      </c>
      <c r="W95" s="21">
        <f>V95/100</f>
        <v>0.11</v>
      </c>
      <c r="X95" s="22"/>
    </row>
    <row r="96" spans="1:40" ht="15.6" x14ac:dyDescent="0.3">
      <c r="A96" s="11">
        <v>93</v>
      </c>
      <c r="B96" s="12">
        <v>28</v>
      </c>
      <c r="C96" s="13" t="s">
        <v>131</v>
      </c>
      <c r="D96" s="14" t="s">
        <v>33</v>
      </c>
      <c r="E96" s="15" t="s">
        <v>27</v>
      </c>
      <c r="F96" s="16">
        <v>11</v>
      </c>
      <c r="G96" s="28" t="s">
        <v>28</v>
      </c>
      <c r="H96" s="18">
        <v>38309</v>
      </c>
      <c r="I96" s="39">
        <v>1</v>
      </c>
      <c r="J96" s="19">
        <v>4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5</v>
      </c>
      <c r="Q96" s="20">
        <v>0</v>
      </c>
      <c r="R96" s="20">
        <v>0</v>
      </c>
      <c r="S96" s="20">
        <v>0</v>
      </c>
      <c r="T96" s="20">
        <v>0</v>
      </c>
      <c r="U96" s="20">
        <v>1</v>
      </c>
      <c r="V96" s="20">
        <f>SUM(J96:U96)</f>
        <v>10</v>
      </c>
      <c r="W96" s="21">
        <f>V96/100</f>
        <v>0.1</v>
      </c>
      <c r="X96" s="22"/>
    </row>
    <row r="97" spans="1:40" ht="15.6" x14ac:dyDescent="0.3">
      <c r="A97" s="11">
        <v>94</v>
      </c>
      <c r="B97" s="12">
        <v>39</v>
      </c>
      <c r="C97" s="13" t="s">
        <v>132</v>
      </c>
      <c r="D97" s="14" t="s">
        <v>33</v>
      </c>
      <c r="E97" s="15" t="s">
        <v>27</v>
      </c>
      <c r="F97" s="16">
        <v>11</v>
      </c>
      <c r="G97" s="24" t="s">
        <v>28</v>
      </c>
      <c r="H97" s="25">
        <v>38393</v>
      </c>
      <c r="I97" s="26">
        <v>19</v>
      </c>
      <c r="J97" s="19">
        <v>4</v>
      </c>
      <c r="K97" s="20">
        <v>3</v>
      </c>
      <c r="L97" s="20">
        <v>0</v>
      </c>
      <c r="M97" s="20">
        <v>0</v>
      </c>
      <c r="N97" s="20">
        <v>0</v>
      </c>
      <c r="O97" s="20">
        <v>0</v>
      </c>
      <c r="P97" s="20">
        <v>2</v>
      </c>
      <c r="Q97" s="20">
        <v>0</v>
      </c>
      <c r="R97" s="20">
        <v>0</v>
      </c>
      <c r="S97" s="20">
        <v>0</v>
      </c>
      <c r="T97" s="20">
        <v>0</v>
      </c>
      <c r="U97" s="20">
        <v>1</v>
      </c>
      <c r="V97" s="20">
        <f>SUM(J97:U97)</f>
        <v>10</v>
      </c>
      <c r="W97" s="21">
        <f>V97/100</f>
        <v>0.1</v>
      </c>
      <c r="X97" s="22"/>
    </row>
    <row r="98" spans="1:40" ht="15.6" x14ac:dyDescent="0.3">
      <c r="A98" s="11">
        <v>95</v>
      </c>
      <c r="B98" s="28">
        <v>52</v>
      </c>
      <c r="C98" s="13" t="s">
        <v>133</v>
      </c>
      <c r="D98" s="29" t="s">
        <v>36</v>
      </c>
      <c r="E98" s="15" t="s">
        <v>27</v>
      </c>
      <c r="F98" s="16">
        <v>11</v>
      </c>
      <c r="G98" s="28" t="s">
        <v>28</v>
      </c>
      <c r="H98" s="30">
        <v>38771</v>
      </c>
      <c r="I98" s="16">
        <v>44</v>
      </c>
      <c r="J98" s="19">
        <v>6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2</v>
      </c>
      <c r="Q98" s="20">
        <v>0</v>
      </c>
      <c r="R98" s="20">
        <v>0</v>
      </c>
      <c r="S98" s="20">
        <v>0</v>
      </c>
      <c r="T98" s="20">
        <v>0</v>
      </c>
      <c r="U98" s="20">
        <v>1</v>
      </c>
      <c r="V98" s="20">
        <f>SUM(J98:U98)</f>
        <v>9</v>
      </c>
      <c r="W98" s="21">
        <f>V98/100</f>
        <v>0.09</v>
      </c>
      <c r="X98" s="22"/>
    </row>
    <row r="99" spans="1:40" ht="15.6" x14ac:dyDescent="0.3">
      <c r="A99" s="11">
        <v>96</v>
      </c>
      <c r="B99" s="28">
        <v>68</v>
      </c>
      <c r="C99" s="13" t="s">
        <v>134</v>
      </c>
      <c r="D99" s="29" t="s">
        <v>36</v>
      </c>
      <c r="E99" s="15" t="s">
        <v>27</v>
      </c>
      <c r="F99" s="16">
        <v>11</v>
      </c>
      <c r="G99" s="17" t="s">
        <v>38</v>
      </c>
      <c r="H99" s="30">
        <v>38592</v>
      </c>
      <c r="I99" s="39">
        <v>86</v>
      </c>
      <c r="J99" s="19">
        <v>6</v>
      </c>
      <c r="K99" s="20">
        <v>3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f>SUM(J99:U99)</f>
        <v>9</v>
      </c>
      <c r="W99" s="21">
        <f>V99/100</f>
        <v>0.09</v>
      </c>
      <c r="X99" s="22"/>
    </row>
    <row r="100" spans="1:40" ht="15.6" x14ac:dyDescent="0.3">
      <c r="A100" s="11">
        <v>97</v>
      </c>
      <c r="B100" s="12">
        <v>7</v>
      </c>
      <c r="C100" s="13" t="s">
        <v>135</v>
      </c>
      <c r="D100" s="31" t="s">
        <v>33</v>
      </c>
      <c r="E100" s="32" t="s">
        <v>27</v>
      </c>
      <c r="F100" s="11">
        <v>11</v>
      </c>
      <c r="G100" s="12" t="s">
        <v>28</v>
      </c>
      <c r="H100" s="34">
        <v>38398</v>
      </c>
      <c r="I100" s="11">
        <v>23</v>
      </c>
      <c r="J100" s="19">
        <v>4</v>
      </c>
      <c r="K100" s="20">
        <v>3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1</v>
      </c>
      <c r="V100" s="20">
        <f>SUM(J100:U100)</f>
        <v>8</v>
      </c>
      <c r="W100" s="21">
        <f>V100/100</f>
        <v>0.08</v>
      </c>
      <c r="X100" s="22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</row>
    <row r="101" spans="1:40" ht="15.6" x14ac:dyDescent="0.3">
      <c r="A101" s="11">
        <v>98</v>
      </c>
      <c r="B101" s="12">
        <v>27</v>
      </c>
      <c r="C101" s="13" t="s">
        <v>136</v>
      </c>
      <c r="D101" s="14" t="s">
        <v>33</v>
      </c>
      <c r="E101" s="15" t="s">
        <v>27</v>
      </c>
      <c r="F101" s="16">
        <v>11</v>
      </c>
      <c r="G101" s="36" t="s">
        <v>28</v>
      </c>
      <c r="H101" s="37">
        <v>38250</v>
      </c>
      <c r="I101" s="38">
        <v>26</v>
      </c>
      <c r="J101" s="19">
        <v>2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5</v>
      </c>
      <c r="Q101" s="20">
        <v>0</v>
      </c>
      <c r="R101" s="20">
        <v>0</v>
      </c>
      <c r="S101" s="20">
        <v>0</v>
      </c>
      <c r="T101" s="20">
        <v>0</v>
      </c>
      <c r="U101" s="20">
        <v>1</v>
      </c>
      <c r="V101" s="20">
        <f>SUM(J101:U101)</f>
        <v>8</v>
      </c>
      <c r="W101" s="21">
        <f>V101/100</f>
        <v>0.08</v>
      </c>
      <c r="X101" s="22"/>
    </row>
    <row r="102" spans="1:40" ht="15.6" x14ac:dyDescent="0.3">
      <c r="A102" s="11">
        <v>99</v>
      </c>
      <c r="B102" s="28">
        <v>106</v>
      </c>
      <c r="C102" s="13" t="s">
        <v>137</v>
      </c>
      <c r="D102" s="29" t="s">
        <v>36</v>
      </c>
      <c r="E102" s="15" t="s">
        <v>27</v>
      </c>
      <c r="F102" s="16">
        <v>11</v>
      </c>
      <c r="G102" s="17" t="s">
        <v>28</v>
      </c>
      <c r="H102" s="18">
        <v>38742</v>
      </c>
      <c r="I102" s="16">
        <v>31</v>
      </c>
      <c r="J102" s="19">
        <v>6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2</v>
      </c>
      <c r="U102" s="20">
        <v>0</v>
      </c>
      <c r="V102" s="20">
        <f>SUM(J102:U102)</f>
        <v>8</v>
      </c>
      <c r="W102" s="21">
        <f>V102/100</f>
        <v>0.08</v>
      </c>
      <c r="X102" s="22"/>
    </row>
    <row r="103" spans="1:40" ht="15.6" x14ac:dyDescent="0.3">
      <c r="A103" s="11">
        <v>100</v>
      </c>
      <c r="B103" s="28">
        <v>107</v>
      </c>
      <c r="C103" s="13" t="s">
        <v>138</v>
      </c>
      <c r="D103" s="29" t="s">
        <v>36</v>
      </c>
      <c r="E103" s="15" t="s">
        <v>27</v>
      </c>
      <c r="F103" s="16">
        <v>11</v>
      </c>
      <c r="G103" s="17" t="s">
        <v>38</v>
      </c>
      <c r="H103" s="18" t="s">
        <v>139</v>
      </c>
      <c r="I103" s="39">
        <v>90</v>
      </c>
      <c r="J103" s="19">
        <v>6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2</v>
      </c>
      <c r="U103" s="20">
        <v>0</v>
      </c>
      <c r="V103" s="20">
        <f>SUM(J103:U103)</f>
        <v>8</v>
      </c>
      <c r="W103" s="21">
        <f>V103/100</f>
        <v>0.08</v>
      </c>
      <c r="X103" s="22"/>
    </row>
    <row r="104" spans="1:40" ht="15.6" x14ac:dyDescent="0.3">
      <c r="A104" s="11">
        <v>101</v>
      </c>
      <c r="B104" s="12">
        <v>1</v>
      </c>
      <c r="C104" s="13" t="s">
        <v>140</v>
      </c>
      <c r="D104" s="31" t="s">
        <v>26</v>
      </c>
      <c r="E104" s="32" t="s">
        <v>27</v>
      </c>
      <c r="F104" s="11">
        <v>11</v>
      </c>
      <c r="G104" s="12" t="s">
        <v>28</v>
      </c>
      <c r="H104" s="34">
        <v>38454</v>
      </c>
      <c r="I104" s="11">
        <v>75</v>
      </c>
      <c r="J104" s="19">
        <v>4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2</v>
      </c>
      <c r="U104" s="20">
        <v>1</v>
      </c>
      <c r="V104" s="20">
        <f>SUM(J104:U104)</f>
        <v>7</v>
      </c>
      <c r="W104" s="21">
        <f>V104/100</f>
        <v>7.0000000000000007E-2</v>
      </c>
      <c r="X104" s="22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</row>
    <row r="105" spans="1:40" ht="15.6" x14ac:dyDescent="0.3">
      <c r="A105" s="11">
        <v>102</v>
      </c>
      <c r="B105" s="28">
        <v>78</v>
      </c>
      <c r="C105" s="13" t="s">
        <v>141</v>
      </c>
      <c r="D105" s="29" t="s">
        <v>36</v>
      </c>
      <c r="E105" s="15" t="s">
        <v>27</v>
      </c>
      <c r="F105" s="16">
        <v>11</v>
      </c>
      <c r="G105" s="51" t="s">
        <v>28</v>
      </c>
      <c r="H105" s="25">
        <v>38416</v>
      </c>
      <c r="I105" s="52">
        <v>70</v>
      </c>
      <c r="J105" s="19">
        <v>2</v>
      </c>
      <c r="K105" s="20">
        <v>0</v>
      </c>
      <c r="L105" s="20">
        <v>0</v>
      </c>
      <c r="M105" s="20">
        <v>3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2</v>
      </c>
      <c r="V105" s="20">
        <f>SUM(J105:U105)</f>
        <v>7</v>
      </c>
      <c r="W105" s="21">
        <f>V105/100</f>
        <v>7.0000000000000007E-2</v>
      </c>
      <c r="X105" s="22"/>
    </row>
    <row r="106" spans="1:40" ht="15.6" x14ac:dyDescent="0.3">
      <c r="A106" s="11">
        <v>103</v>
      </c>
      <c r="B106" s="12">
        <v>2</v>
      </c>
      <c r="C106" s="13" t="s">
        <v>142</v>
      </c>
      <c r="D106" s="31" t="s">
        <v>26</v>
      </c>
      <c r="E106" s="32" t="s">
        <v>27</v>
      </c>
      <c r="F106" s="11">
        <v>11</v>
      </c>
      <c r="G106" s="12" t="s">
        <v>38</v>
      </c>
      <c r="H106" s="34">
        <v>38362</v>
      </c>
      <c r="I106" s="11">
        <v>2</v>
      </c>
      <c r="J106" s="19">
        <v>4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2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f>SUM(J106:U106)</f>
        <v>6</v>
      </c>
      <c r="W106" s="21">
        <f>V106/100</f>
        <v>0.06</v>
      </c>
      <c r="X106" s="22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</row>
    <row r="107" spans="1:40" ht="15.6" x14ac:dyDescent="0.3">
      <c r="A107" s="11">
        <v>104</v>
      </c>
      <c r="B107" s="12">
        <v>4</v>
      </c>
      <c r="C107" s="13" t="s">
        <v>143</v>
      </c>
      <c r="D107" s="31" t="s">
        <v>33</v>
      </c>
      <c r="E107" s="32" t="s">
        <v>27</v>
      </c>
      <c r="F107" s="11">
        <v>11</v>
      </c>
      <c r="G107" s="59" t="s">
        <v>28</v>
      </c>
      <c r="H107" s="60">
        <v>38449</v>
      </c>
      <c r="I107" s="11">
        <v>91</v>
      </c>
      <c r="J107" s="19">
        <v>4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f>SUM(J107:U107)</f>
        <v>4</v>
      </c>
      <c r="W107" s="21">
        <f>V107/100</f>
        <v>0.04</v>
      </c>
      <c r="X107" s="22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</row>
    <row r="108" spans="1:40" ht="15.6" x14ac:dyDescent="0.3">
      <c r="A108" s="11">
        <v>105</v>
      </c>
      <c r="B108" s="28">
        <v>73</v>
      </c>
      <c r="C108" s="13" t="s">
        <v>144</v>
      </c>
      <c r="D108" s="29" t="s">
        <v>36</v>
      </c>
      <c r="E108" s="15" t="s">
        <v>27</v>
      </c>
      <c r="F108" s="16">
        <v>11</v>
      </c>
      <c r="G108" s="28" t="s">
        <v>28</v>
      </c>
      <c r="H108" s="18">
        <v>38424</v>
      </c>
      <c r="I108" s="16">
        <v>44</v>
      </c>
      <c r="J108" s="19">
        <v>2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f>SUM(J108:U108)</f>
        <v>2</v>
      </c>
      <c r="W108" s="21">
        <f>V108/100</f>
        <v>0.02</v>
      </c>
      <c r="X108" s="22"/>
    </row>
    <row r="109" spans="1:40" ht="15.6" x14ac:dyDescent="0.3">
      <c r="A109" s="11">
        <v>106</v>
      </c>
      <c r="B109" s="28">
        <v>93</v>
      </c>
      <c r="C109" s="13" t="s">
        <v>145</v>
      </c>
      <c r="D109" s="29" t="s">
        <v>36</v>
      </c>
      <c r="E109" s="15" t="s">
        <v>27</v>
      </c>
      <c r="F109" s="16">
        <v>11</v>
      </c>
      <c r="G109" s="28" t="s">
        <v>28</v>
      </c>
      <c r="H109" s="18">
        <v>38780</v>
      </c>
      <c r="I109" s="16">
        <v>43</v>
      </c>
      <c r="J109" s="19">
        <v>2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f>SUM(J109:U109)</f>
        <v>2</v>
      </c>
      <c r="W109" s="21">
        <f>V109/100</f>
        <v>0.02</v>
      </c>
      <c r="X109" s="22"/>
    </row>
    <row r="110" spans="1:40" ht="15.6" x14ac:dyDescent="0.3">
      <c r="A110" s="11">
        <v>107</v>
      </c>
      <c r="B110" s="12">
        <v>9</v>
      </c>
      <c r="C110" s="13" t="s">
        <v>146</v>
      </c>
      <c r="D110" s="31" t="s">
        <v>33</v>
      </c>
      <c r="E110" s="32" t="s">
        <v>27</v>
      </c>
      <c r="F110" s="11">
        <v>11</v>
      </c>
      <c r="G110" s="48" t="s">
        <v>28</v>
      </c>
      <c r="H110" s="57">
        <v>38470</v>
      </c>
      <c r="I110" s="50">
        <v>19</v>
      </c>
      <c r="J110" s="19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>
        <f>SUM(J110:U110)</f>
        <v>0</v>
      </c>
      <c r="W110" s="21">
        <f>V110/100</f>
        <v>0</v>
      </c>
      <c r="X110" s="22" t="s">
        <v>147</v>
      </c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</row>
    <row r="111" spans="1:40" ht="15.6" x14ac:dyDescent="0.3">
      <c r="A111" s="11">
        <v>108</v>
      </c>
      <c r="B111" s="12">
        <v>26</v>
      </c>
      <c r="C111" s="13" t="s">
        <v>148</v>
      </c>
      <c r="D111" s="14" t="s">
        <v>26</v>
      </c>
      <c r="E111" s="15" t="s">
        <v>27</v>
      </c>
      <c r="F111" s="16">
        <v>11</v>
      </c>
      <c r="G111" s="28" t="s">
        <v>28</v>
      </c>
      <c r="H111" s="18">
        <v>38470</v>
      </c>
      <c r="I111" s="16">
        <v>2</v>
      </c>
      <c r="J111" s="19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>
        <f>SUM(J111:U111)</f>
        <v>0</v>
      </c>
      <c r="W111" s="21">
        <f>V111/100</f>
        <v>0</v>
      </c>
      <c r="X111" s="22" t="s">
        <v>147</v>
      </c>
    </row>
    <row r="112" spans="1:40" ht="15.6" x14ac:dyDescent="0.3">
      <c r="A112" s="11">
        <v>109</v>
      </c>
      <c r="B112" s="12">
        <v>31</v>
      </c>
      <c r="C112" s="13" t="s">
        <v>149</v>
      </c>
      <c r="D112" s="14" t="s">
        <v>33</v>
      </c>
      <c r="E112" s="15" t="s">
        <v>27</v>
      </c>
      <c r="F112" s="16">
        <v>11</v>
      </c>
      <c r="G112" s="17" t="s">
        <v>28</v>
      </c>
      <c r="H112" s="18">
        <v>38405</v>
      </c>
      <c r="I112" s="39">
        <v>16</v>
      </c>
      <c r="J112" s="19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>
        <f>SUM(J112:U112)</f>
        <v>0</v>
      </c>
      <c r="W112" s="21">
        <f>V112/100</f>
        <v>0</v>
      </c>
      <c r="X112" s="22" t="s">
        <v>147</v>
      </c>
    </row>
    <row r="113" spans="1:24" ht="15.6" x14ac:dyDescent="0.3">
      <c r="A113" s="11">
        <v>110</v>
      </c>
      <c r="B113" s="12">
        <v>46</v>
      </c>
      <c r="C113" s="13" t="s">
        <v>150</v>
      </c>
      <c r="D113" s="14" t="s">
        <v>33</v>
      </c>
      <c r="E113" s="15" t="s">
        <v>27</v>
      </c>
      <c r="F113" s="16">
        <v>11</v>
      </c>
      <c r="G113" s="24" t="s">
        <v>28</v>
      </c>
      <c r="H113" s="25">
        <v>38462</v>
      </c>
      <c r="I113" s="26">
        <v>19</v>
      </c>
      <c r="J113" s="19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>
        <f>SUM(J113:U113)</f>
        <v>0</v>
      </c>
      <c r="W113" s="21">
        <f>V113/100</f>
        <v>0</v>
      </c>
      <c r="X113" s="22" t="s">
        <v>147</v>
      </c>
    </row>
    <row r="114" spans="1:24" ht="15.6" x14ac:dyDescent="0.3">
      <c r="A114" s="11">
        <v>111</v>
      </c>
      <c r="B114" s="28">
        <v>53</v>
      </c>
      <c r="C114" s="13" t="s">
        <v>151</v>
      </c>
      <c r="D114" s="29" t="s">
        <v>36</v>
      </c>
      <c r="E114" s="15" t="s">
        <v>27</v>
      </c>
      <c r="F114" s="16">
        <v>11</v>
      </c>
      <c r="G114" s="28" t="s">
        <v>28</v>
      </c>
      <c r="H114" s="18">
        <v>38333</v>
      </c>
      <c r="I114" s="16" t="s">
        <v>152</v>
      </c>
      <c r="J114" s="19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>
        <f>SUM(J114:U114)</f>
        <v>0</v>
      </c>
      <c r="W114" s="21">
        <f>V114/100</f>
        <v>0</v>
      </c>
      <c r="X114" s="22" t="s">
        <v>147</v>
      </c>
    </row>
    <row r="115" spans="1:24" ht="15.6" x14ac:dyDescent="0.3">
      <c r="A115" s="11">
        <v>112</v>
      </c>
      <c r="B115" s="28">
        <v>56</v>
      </c>
      <c r="C115" s="13" t="s">
        <v>153</v>
      </c>
      <c r="D115" s="29" t="s">
        <v>36</v>
      </c>
      <c r="E115" s="15" t="s">
        <v>27</v>
      </c>
      <c r="F115" s="16">
        <v>11</v>
      </c>
      <c r="G115" s="28" t="s">
        <v>28</v>
      </c>
      <c r="H115" s="18">
        <v>38612</v>
      </c>
      <c r="I115" s="16">
        <v>37</v>
      </c>
      <c r="J115" s="19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>
        <f>SUM(J115:U115)</f>
        <v>0</v>
      </c>
      <c r="W115" s="21">
        <f>V115/100</f>
        <v>0</v>
      </c>
      <c r="X115" s="22" t="s">
        <v>147</v>
      </c>
    </row>
    <row r="116" spans="1:24" ht="15.6" x14ac:dyDescent="0.3">
      <c r="A116" s="11">
        <v>113</v>
      </c>
      <c r="B116" s="28">
        <v>97</v>
      </c>
      <c r="C116" s="13" t="s">
        <v>154</v>
      </c>
      <c r="D116" s="29" t="s">
        <v>36</v>
      </c>
      <c r="E116" s="15" t="s">
        <v>27</v>
      </c>
      <c r="F116" s="16">
        <v>11</v>
      </c>
      <c r="G116" s="17" t="s">
        <v>28</v>
      </c>
      <c r="H116" s="18">
        <v>38282</v>
      </c>
      <c r="I116" s="39">
        <v>66</v>
      </c>
      <c r="J116" s="19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>
        <f>SUM(J116:U116)</f>
        <v>0</v>
      </c>
      <c r="W116" s="21">
        <f>V116/100</f>
        <v>0</v>
      </c>
      <c r="X116" s="22" t="s">
        <v>147</v>
      </c>
    </row>
    <row r="117" spans="1:24" ht="15.6" x14ac:dyDescent="0.3">
      <c r="A117" s="11">
        <v>114</v>
      </c>
      <c r="B117" s="28">
        <v>102</v>
      </c>
      <c r="C117" s="13" t="s">
        <v>155</v>
      </c>
      <c r="D117" s="29" t="s">
        <v>36</v>
      </c>
      <c r="E117" s="15" t="s">
        <v>27</v>
      </c>
      <c r="F117" s="16">
        <v>11</v>
      </c>
      <c r="G117" s="28" t="s">
        <v>28</v>
      </c>
      <c r="H117" s="18">
        <v>38382</v>
      </c>
      <c r="I117" s="16" t="s">
        <v>152</v>
      </c>
      <c r="J117" s="19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>
        <f>SUM(J117:U117)</f>
        <v>0</v>
      </c>
      <c r="W117" s="21">
        <f>V117/100</f>
        <v>0</v>
      </c>
      <c r="X117" s="22" t="s">
        <v>147</v>
      </c>
    </row>
    <row r="118" spans="1:24" ht="15.6" x14ac:dyDescent="0.3">
      <c r="A118" s="11">
        <v>115</v>
      </c>
      <c r="B118" s="28">
        <v>103</v>
      </c>
      <c r="C118" s="13" t="s">
        <v>156</v>
      </c>
      <c r="D118" s="29" t="s">
        <v>36</v>
      </c>
      <c r="E118" s="15" t="s">
        <v>27</v>
      </c>
      <c r="F118" s="16">
        <v>11</v>
      </c>
      <c r="G118" s="28" t="s">
        <v>28</v>
      </c>
      <c r="H118" s="18">
        <v>38605</v>
      </c>
      <c r="I118" s="16" t="s">
        <v>152</v>
      </c>
      <c r="J118" s="19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>
        <f>SUM(J118:U118)</f>
        <v>0</v>
      </c>
      <c r="W118" s="21">
        <f>V118/100</f>
        <v>0</v>
      </c>
      <c r="X118" s="22" t="s">
        <v>147</v>
      </c>
    </row>
    <row r="119" spans="1:24" ht="15.6" x14ac:dyDescent="0.3">
      <c r="A119" s="11">
        <v>116</v>
      </c>
      <c r="B119" s="28">
        <v>109</v>
      </c>
      <c r="C119" s="13" t="s">
        <v>157</v>
      </c>
      <c r="D119" s="29" t="s">
        <v>36</v>
      </c>
      <c r="E119" s="15" t="s">
        <v>27</v>
      </c>
      <c r="F119" s="16">
        <v>11</v>
      </c>
      <c r="G119" s="41" t="s">
        <v>28</v>
      </c>
      <c r="H119" s="42">
        <v>38498</v>
      </c>
      <c r="I119" s="43">
        <v>67</v>
      </c>
      <c r="J119" s="19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>
        <f>SUM(J119:U119)</f>
        <v>0</v>
      </c>
      <c r="W119" s="21">
        <f>V119/100</f>
        <v>0</v>
      </c>
      <c r="X119" s="22" t="s">
        <v>147</v>
      </c>
    </row>
    <row r="120" spans="1:24" ht="15.6" x14ac:dyDescent="0.3">
      <c r="A120" s="11">
        <v>117</v>
      </c>
      <c r="B120" s="28">
        <v>113</v>
      </c>
      <c r="C120" s="13" t="s">
        <v>158</v>
      </c>
      <c r="D120" s="29" t="s">
        <v>36</v>
      </c>
      <c r="E120" s="15" t="s">
        <v>27</v>
      </c>
      <c r="F120" s="16">
        <v>11</v>
      </c>
      <c r="G120" s="51" t="s">
        <v>28</v>
      </c>
      <c r="H120" s="25">
        <v>38593</v>
      </c>
      <c r="I120" s="52">
        <v>70</v>
      </c>
      <c r="J120" s="19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>
        <f>SUM(J120:U120)</f>
        <v>0</v>
      </c>
      <c r="W120" s="21">
        <f>V120/100</f>
        <v>0</v>
      </c>
      <c r="X120" s="22" t="s">
        <v>147</v>
      </c>
    </row>
    <row r="121" spans="1:24" ht="15.6" x14ac:dyDescent="0.3">
      <c r="A121" s="11">
        <v>118</v>
      </c>
      <c r="B121" s="28">
        <v>117</v>
      </c>
      <c r="C121" s="13" t="s">
        <v>159</v>
      </c>
      <c r="D121" s="29" t="s">
        <v>36</v>
      </c>
      <c r="E121" s="15" t="s">
        <v>27</v>
      </c>
      <c r="F121" s="16">
        <v>11</v>
      </c>
      <c r="G121" s="28" t="s">
        <v>28</v>
      </c>
      <c r="H121" s="18">
        <v>38467</v>
      </c>
      <c r="I121" s="16">
        <v>58</v>
      </c>
      <c r="J121" s="19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>
        <f>SUM(J121:U121)</f>
        <v>0</v>
      </c>
      <c r="W121" s="21">
        <f>V121/100</f>
        <v>0</v>
      </c>
      <c r="X121" s="22" t="s">
        <v>147</v>
      </c>
    </row>
    <row r="126" spans="1:24" x14ac:dyDescent="0.3">
      <c r="D126" s="62"/>
      <c r="E126" s="62"/>
      <c r="F126" s="63" t="s">
        <v>160</v>
      </c>
      <c r="G126" s="64"/>
      <c r="H126" s="64"/>
      <c r="J126" s="65" t="s">
        <v>161</v>
      </c>
      <c r="M126" s="65" t="s">
        <v>162</v>
      </c>
      <c r="P126" s="67" t="s">
        <v>163</v>
      </c>
    </row>
    <row r="127" spans="1:24" x14ac:dyDescent="0.3">
      <c r="D127" s="62"/>
      <c r="E127" s="62"/>
      <c r="F127" s="63"/>
      <c r="G127" s="64"/>
      <c r="H127" s="64"/>
      <c r="J127" s="65"/>
      <c r="K127" s="65"/>
      <c r="P127" s="67" t="s">
        <v>164</v>
      </c>
    </row>
    <row r="128" spans="1:24" x14ac:dyDescent="0.3">
      <c r="D128" s="62"/>
      <c r="E128" s="62"/>
      <c r="F128" s="63" t="s">
        <v>165</v>
      </c>
      <c r="G128" s="64"/>
      <c r="H128" s="64"/>
      <c r="J128" s="65" t="s">
        <v>166</v>
      </c>
      <c r="K128" s="65"/>
      <c r="P128" s="67" t="s">
        <v>167</v>
      </c>
    </row>
    <row r="129" spans="16:16" x14ac:dyDescent="0.3">
      <c r="P129" s="67" t="s">
        <v>168</v>
      </c>
    </row>
    <row r="130" spans="16:16" x14ac:dyDescent="0.3">
      <c r="P130" s="67" t="s">
        <v>169</v>
      </c>
    </row>
  </sheetData>
  <pageMargins left="0.70866141732283472" right="0.70866141732283472" top="0.74803149606299213" bottom="0.74803149606299213" header="0.31496062992125984" footer="0.31496062992125984"/>
  <pageSetup paperSize="9" scale="6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11_право_на сайт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dcterms:created xsi:type="dcterms:W3CDTF">2022-11-18T07:46:50Z</dcterms:created>
  <dcterms:modified xsi:type="dcterms:W3CDTF">2022-11-18T07:49:02Z</dcterms:modified>
</cp:coreProperties>
</file>