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Право\на сайт\"/>
    </mc:Choice>
  </mc:AlternateContent>
  <bookViews>
    <workbookView xWindow="0" yWindow="0" windowWidth="23040" windowHeight="9060"/>
  </bookViews>
  <sheets>
    <sheet name="Протокол_на сайт" sheetId="1" r:id="rId1"/>
  </sheets>
  <definedNames>
    <definedName name="_xlnm._FilterDatabase" localSheetId="0" hidden="1">'Протокол_на сайт'!$A$3:$X$3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1" i="1" l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</calcChain>
</file>

<file path=xl/sharedStrings.xml><?xml version="1.0" encoding="utf-8"?>
<sst xmlns="http://schemas.openxmlformats.org/spreadsheetml/2006/main" count="297" uniqueCount="106">
  <si>
    <t>Дата размещения на сайте:  18.11.22</t>
  </si>
  <si>
    <t>№ п/п</t>
  </si>
  <si>
    <t>Счетчик</t>
  </si>
  <si>
    <t>КОДЫ</t>
  </si>
  <si>
    <t>район</t>
  </si>
  <si>
    <t>Предмет</t>
  </si>
  <si>
    <t>Класс</t>
  </si>
  <si>
    <t xml:space="preserve">
Пол</t>
  </si>
  <si>
    <t xml:space="preserve">Дата рождения </t>
  </si>
  <si>
    <t>ОО</t>
  </si>
  <si>
    <t>Задание №1
(20 б)</t>
  </si>
  <si>
    <t>Задание №2
(15 б)</t>
  </si>
  <si>
    <t>Задание №3
(6 б)</t>
  </si>
  <si>
    <t>Задание №4
(6 б)</t>
  </si>
  <si>
    <t>Задание №5
(6 б)</t>
  </si>
  <si>
    <t>Задание №6
(4 б)</t>
  </si>
  <si>
    <t>Задание №7
(15 б)</t>
  </si>
  <si>
    <t>Задание №8
(6 б)</t>
  </si>
  <si>
    <t>Задание №9
(5б)</t>
  </si>
  <si>
    <t>Задание №10
(4 б)</t>
  </si>
  <si>
    <t>Задание №11
(3 б)</t>
  </si>
  <si>
    <t>Задание №12
(10 б)</t>
  </si>
  <si>
    <t>Итоговый балл
(100 б)</t>
  </si>
  <si>
    <t>% выполнения</t>
  </si>
  <si>
    <t>Результат</t>
  </si>
  <si>
    <t>9П39</t>
  </si>
  <si>
    <t>а</t>
  </si>
  <si>
    <t>право</t>
  </si>
  <si>
    <t>ж</t>
  </si>
  <si>
    <t>9П40</t>
  </si>
  <si>
    <t>9П32</t>
  </si>
  <si>
    <t>9П42</t>
  </si>
  <si>
    <t>9П49</t>
  </si>
  <si>
    <t>9П31</t>
  </si>
  <si>
    <t>м</t>
  </si>
  <si>
    <t>9П60</t>
  </si>
  <si>
    <t>9П41</t>
  </si>
  <si>
    <t>9П62</t>
  </si>
  <si>
    <t>9П16</t>
  </si>
  <si>
    <t>ц</t>
  </si>
  <si>
    <t>9П45</t>
  </si>
  <si>
    <t>9П56</t>
  </si>
  <si>
    <t>9П26</t>
  </si>
  <si>
    <t>9П29</t>
  </si>
  <si>
    <t>9П33</t>
  </si>
  <si>
    <t>9П38</t>
  </si>
  <si>
    <t>9П55</t>
  </si>
  <si>
    <t>9П61</t>
  </si>
  <si>
    <t>9П03</t>
  </si>
  <si>
    <t>9П36</t>
  </si>
  <si>
    <t>9П18</t>
  </si>
  <si>
    <t>9П28</t>
  </si>
  <si>
    <t>9П09</t>
  </si>
  <si>
    <t>9П51</t>
  </si>
  <si>
    <t>9П23</t>
  </si>
  <si>
    <t>9П47</t>
  </si>
  <si>
    <t>9П52</t>
  </si>
  <si>
    <t>9П58</t>
  </si>
  <si>
    <t>9П14</t>
  </si>
  <si>
    <t>к</t>
  </si>
  <si>
    <t>9П19</t>
  </si>
  <si>
    <t>9П46</t>
  </si>
  <si>
    <t>9П25</t>
  </si>
  <si>
    <t>9П30</t>
  </si>
  <si>
    <t>9П44</t>
  </si>
  <si>
    <t>9П53</t>
  </si>
  <si>
    <t>9П64</t>
  </si>
  <si>
    <t>9П07</t>
  </si>
  <si>
    <t>9П21</t>
  </si>
  <si>
    <t>9П08</t>
  </si>
  <si>
    <t>9П24</t>
  </si>
  <si>
    <t>04.12.2007</t>
  </si>
  <si>
    <t>9П01</t>
  </si>
  <si>
    <t>9П59</t>
  </si>
  <si>
    <t>9П63</t>
  </si>
  <si>
    <t>9П20</t>
  </si>
  <si>
    <t>9П48</t>
  </si>
  <si>
    <t>9П54</t>
  </si>
  <si>
    <t>9П22</t>
  </si>
  <si>
    <t>9П34</t>
  </si>
  <si>
    <t>9П37</t>
  </si>
  <si>
    <t>9П43</t>
  </si>
  <si>
    <t>9П13</t>
  </si>
  <si>
    <t>9П02</t>
  </si>
  <si>
    <t>9П06</t>
  </si>
  <si>
    <t>9П17</t>
  </si>
  <si>
    <t>9П11</t>
  </si>
  <si>
    <t>9П15</t>
  </si>
  <si>
    <t>9П50</t>
  </si>
  <si>
    <t>25.11.2006</t>
  </si>
  <si>
    <t>9П04</t>
  </si>
  <si>
    <t>9П05</t>
  </si>
  <si>
    <t>неявка</t>
  </si>
  <si>
    <t>9П10</t>
  </si>
  <si>
    <t>9П12</t>
  </si>
  <si>
    <t>9П27</t>
  </si>
  <si>
    <t>9П35</t>
  </si>
  <si>
    <t>9П57</t>
  </si>
  <si>
    <t>Председатель жюри:</t>
  </si>
  <si>
    <t>Комиссарова Т.В.</t>
  </si>
  <si>
    <t>Члены жюри:</t>
  </si>
  <si>
    <t>Захарова Е.В.</t>
  </si>
  <si>
    <t>Усачев С.П</t>
  </si>
  <si>
    <t xml:space="preserve">Сопредседатель: </t>
  </si>
  <si>
    <t>Пашкова О.Б.</t>
  </si>
  <si>
    <t>Протокол окружного этапа всероссийской олимпиады школьников в 2022-2023 уч.году
Право.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</si>
</sst>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left" vertical="top"/>
    </xf>
    <xf numFmtId="1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1" xfId="3" applyFont="1" applyFill="1" applyBorder="1" applyAlignment="1">
      <alignment horizontal="left" vertical="top"/>
    </xf>
    <xf numFmtId="14" fontId="7" fillId="0" borderId="1" xfId="3" applyNumberFormat="1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1" xfId="2" applyNumberFormat="1" applyFont="1" applyFill="1" applyBorder="1" applyAlignment="1">
      <alignment horizontal="left" vertical="top"/>
    </xf>
    <xf numFmtId="14" fontId="7" fillId="0" borderId="1" xfId="2" applyNumberFormat="1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14" fontId="7" fillId="0" borderId="1" xfId="4" applyNumberFormat="1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2" applyFont="1" applyFill="1" applyBorder="1" applyAlignment="1">
      <alignment horizontal="center" vertical="top"/>
    </xf>
    <xf numFmtId="14" fontId="7" fillId="0" borderId="1" xfId="2" applyNumberFormat="1" applyFont="1" applyFill="1" applyBorder="1" applyAlignment="1">
      <alignment horizontal="left" vertical="top" wrapText="1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Continuous" wrapText="1"/>
    </xf>
  </cellXfs>
  <cellStyles count="6">
    <cellStyle name="Обычный" xfId="0" builtinId="0"/>
    <cellStyle name="Обычный 2" xfId="2"/>
    <cellStyle name="Обычный 2 4" xfId="4"/>
    <cellStyle name="Обычный 3" xfId="5"/>
    <cellStyle name="Обычный 7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tabSelected="1" topLeftCell="A40" workbookViewId="0">
      <selection activeCell="A4" sqref="A4:A67"/>
    </sheetView>
  </sheetViews>
  <sheetFormatPr defaultRowHeight="15" x14ac:dyDescent="0.25"/>
  <cols>
    <col min="1" max="1" width="6.5703125" style="49" customWidth="1"/>
    <col min="2" max="2" width="6.5703125" customWidth="1"/>
    <col min="3" max="3" width="7.28515625" customWidth="1"/>
    <col min="4" max="4" width="5.5703125" customWidth="1"/>
    <col min="5" max="5" width="9" customWidth="1"/>
    <col min="6" max="6" width="6" customWidth="1"/>
    <col min="7" max="7" width="4.28515625" customWidth="1"/>
    <col min="8" max="8" width="12.140625" customWidth="1"/>
    <col min="10" max="10" width="9.7109375" style="54" customWidth="1"/>
    <col min="11" max="15" width="8.85546875" style="54" customWidth="1"/>
    <col min="16" max="16" width="8.85546875" style="11" customWidth="1"/>
    <col min="17" max="21" width="8.85546875" style="54" customWidth="1"/>
    <col min="22" max="22" width="11.140625" style="54" customWidth="1"/>
    <col min="23" max="23" width="8.85546875" style="54"/>
    <col min="24" max="24" width="10.28515625" customWidth="1"/>
  </cols>
  <sheetData>
    <row r="1" spans="1:24" s="2" customFormat="1" ht="39" customHeight="1" x14ac:dyDescent="0.25">
      <c r="A1" s="1" t="s">
        <v>105</v>
      </c>
      <c r="B1" s="1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55"/>
      <c r="Q1" s="1"/>
      <c r="R1" s="1"/>
      <c r="S1" s="1"/>
      <c r="T1" s="1"/>
      <c r="U1" s="1"/>
      <c r="V1" s="1"/>
      <c r="W1" s="3"/>
      <c r="X1" s="3"/>
    </row>
    <row r="2" spans="1:24" s="8" customFormat="1" ht="15.75" x14ac:dyDescent="0.25">
      <c r="A2" s="4" t="s">
        <v>0</v>
      </c>
      <c r="B2" s="5"/>
      <c r="C2" s="5"/>
      <c r="D2" s="5"/>
      <c r="E2" s="6"/>
      <c r="F2" s="5"/>
      <c r="G2" s="7"/>
      <c r="J2" s="9"/>
      <c r="K2" s="10"/>
      <c r="L2" s="10"/>
      <c r="M2" s="10"/>
      <c r="N2" s="10"/>
      <c r="O2" s="10"/>
      <c r="P2" s="11"/>
      <c r="Q2" s="10"/>
      <c r="R2" s="10"/>
      <c r="S2" s="10"/>
      <c r="T2" s="10"/>
      <c r="U2" s="10"/>
      <c r="V2" s="2"/>
    </row>
    <row r="3" spans="1:24" ht="38.25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  <c r="P3" s="14" t="s">
        <v>16</v>
      </c>
      <c r="Q3" s="13" t="s">
        <v>17</v>
      </c>
      <c r="R3" s="13" t="s">
        <v>18</v>
      </c>
      <c r="S3" s="13" t="s">
        <v>19</v>
      </c>
      <c r="T3" s="13" t="s">
        <v>20</v>
      </c>
      <c r="U3" s="13" t="s">
        <v>21</v>
      </c>
      <c r="V3" s="13" t="s">
        <v>22</v>
      </c>
      <c r="W3" s="13" t="s">
        <v>23</v>
      </c>
      <c r="X3" s="13" t="s">
        <v>24</v>
      </c>
    </row>
    <row r="4" spans="1:24" s="28" customFormat="1" ht="15.75" x14ac:dyDescent="0.25">
      <c r="A4" s="15">
        <v>1</v>
      </c>
      <c r="B4" s="16">
        <v>39</v>
      </c>
      <c r="C4" s="17" t="s">
        <v>25</v>
      </c>
      <c r="D4" s="18" t="s">
        <v>26</v>
      </c>
      <c r="E4" s="19" t="s">
        <v>27</v>
      </c>
      <c r="F4" s="20">
        <v>9</v>
      </c>
      <c r="G4" s="21" t="s">
        <v>28</v>
      </c>
      <c r="H4" s="22">
        <v>39155</v>
      </c>
      <c r="I4" s="23">
        <v>67</v>
      </c>
      <c r="J4" s="24">
        <v>14</v>
      </c>
      <c r="K4" s="24">
        <v>3</v>
      </c>
      <c r="L4" s="24">
        <v>3</v>
      </c>
      <c r="M4" s="24">
        <v>0</v>
      </c>
      <c r="N4" s="24">
        <v>0</v>
      </c>
      <c r="O4" s="24">
        <v>0</v>
      </c>
      <c r="P4" s="25">
        <v>12</v>
      </c>
      <c r="Q4" s="24">
        <v>2</v>
      </c>
      <c r="R4" s="24">
        <v>0</v>
      </c>
      <c r="S4" s="24">
        <v>2</v>
      </c>
      <c r="T4" s="24">
        <v>0</v>
      </c>
      <c r="U4" s="24">
        <v>5</v>
      </c>
      <c r="V4" s="24">
        <f t="shared" ref="V4:V35" si="0">SUM(J4:U4)</f>
        <v>41</v>
      </c>
      <c r="W4" s="26">
        <f t="shared" ref="W4:W35" si="1">V4/100</f>
        <v>0.41</v>
      </c>
      <c r="X4" s="27"/>
    </row>
    <row r="5" spans="1:24" s="28" customFormat="1" ht="15.75" x14ac:dyDescent="0.25">
      <c r="A5" s="15">
        <v>2</v>
      </c>
      <c r="B5" s="16">
        <v>40</v>
      </c>
      <c r="C5" s="17" t="s">
        <v>29</v>
      </c>
      <c r="D5" s="18" t="s">
        <v>26</v>
      </c>
      <c r="E5" s="19" t="s">
        <v>27</v>
      </c>
      <c r="F5" s="20">
        <v>9</v>
      </c>
      <c r="G5" s="29" t="s">
        <v>28</v>
      </c>
      <c r="H5" s="30">
        <v>39118</v>
      </c>
      <c r="I5" s="20">
        <v>38</v>
      </c>
      <c r="J5" s="24">
        <v>12</v>
      </c>
      <c r="K5" s="24">
        <v>0</v>
      </c>
      <c r="L5" s="24">
        <v>3</v>
      </c>
      <c r="M5" s="24">
        <v>0</v>
      </c>
      <c r="N5" s="24">
        <v>0</v>
      </c>
      <c r="O5" s="24">
        <v>0</v>
      </c>
      <c r="P5" s="25">
        <v>7</v>
      </c>
      <c r="Q5" s="24">
        <v>1</v>
      </c>
      <c r="R5" s="24">
        <v>0</v>
      </c>
      <c r="S5" s="24">
        <v>2</v>
      </c>
      <c r="T5" s="24">
        <v>0</v>
      </c>
      <c r="U5" s="24">
        <v>5</v>
      </c>
      <c r="V5" s="24">
        <f t="shared" si="0"/>
        <v>30</v>
      </c>
      <c r="W5" s="26">
        <f t="shared" si="1"/>
        <v>0.3</v>
      </c>
      <c r="X5" s="27"/>
    </row>
    <row r="6" spans="1:24" s="28" customFormat="1" ht="15.75" x14ac:dyDescent="0.25">
      <c r="A6" s="15">
        <v>3</v>
      </c>
      <c r="B6" s="16">
        <v>32</v>
      </c>
      <c r="C6" s="17" t="s">
        <v>30</v>
      </c>
      <c r="D6" s="18" t="s">
        <v>26</v>
      </c>
      <c r="E6" s="19" t="s">
        <v>27</v>
      </c>
      <c r="F6" s="20">
        <v>9</v>
      </c>
      <c r="G6" s="21" t="s">
        <v>28</v>
      </c>
      <c r="H6" s="22">
        <v>39670</v>
      </c>
      <c r="I6" s="23">
        <v>67</v>
      </c>
      <c r="J6" s="24">
        <v>12</v>
      </c>
      <c r="K6" s="24">
        <v>3</v>
      </c>
      <c r="L6" s="24">
        <v>3</v>
      </c>
      <c r="M6" s="24">
        <v>0</v>
      </c>
      <c r="N6" s="24">
        <v>0</v>
      </c>
      <c r="O6" s="24">
        <v>0</v>
      </c>
      <c r="P6" s="25">
        <v>7</v>
      </c>
      <c r="Q6" s="24">
        <v>2</v>
      </c>
      <c r="R6" s="24">
        <v>0</v>
      </c>
      <c r="S6" s="24">
        <v>0</v>
      </c>
      <c r="T6" s="24">
        <v>0</v>
      </c>
      <c r="U6" s="24">
        <v>2</v>
      </c>
      <c r="V6" s="24">
        <f t="shared" si="0"/>
        <v>29</v>
      </c>
      <c r="W6" s="26">
        <f t="shared" si="1"/>
        <v>0.28999999999999998</v>
      </c>
      <c r="X6" s="27"/>
    </row>
    <row r="7" spans="1:24" s="28" customFormat="1" ht="15.75" x14ac:dyDescent="0.25">
      <c r="A7" s="15">
        <v>4</v>
      </c>
      <c r="B7" s="16">
        <v>42</v>
      </c>
      <c r="C7" s="17" t="s">
        <v>31</v>
      </c>
      <c r="D7" s="18" t="s">
        <v>26</v>
      </c>
      <c r="E7" s="19" t="s">
        <v>27</v>
      </c>
      <c r="F7" s="20">
        <v>9</v>
      </c>
      <c r="G7" s="21" t="s">
        <v>28</v>
      </c>
      <c r="H7" s="22">
        <v>39403</v>
      </c>
      <c r="I7" s="23">
        <v>67</v>
      </c>
      <c r="J7" s="24">
        <v>8</v>
      </c>
      <c r="K7" s="24">
        <v>0</v>
      </c>
      <c r="L7" s="24">
        <v>3</v>
      </c>
      <c r="M7" s="24">
        <v>0</v>
      </c>
      <c r="N7" s="24">
        <v>0</v>
      </c>
      <c r="O7" s="24">
        <v>0</v>
      </c>
      <c r="P7" s="25">
        <v>10</v>
      </c>
      <c r="Q7" s="24">
        <v>4</v>
      </c>
      <c r="R7" s="24">
        <v>0</v>
      </c>
      <c r="S7" s="24">
        <v>2</v>
      </c>
      <c r="T7" s="24">
        <v>0</v>
      </c>
      <c r="U7" s="24">
        <v>2</v>
      </c>
      <c r="V7" s="24">
        <f t="shared" si="0"/>
        <v>29</v>
      </c>
      <c r="W7" s="26">
        <f t="shared" si="1"/>
        <v>0.28999999999999998</v>
      </c>
      <c r="X7" s="27"/>
    </row>
    <row r="8" spans="1:24" s="28" customFormat="1" ht="15.75" x14ac:dyDescent="0.25">
      <c r="A8" s="15">
        <v>5</v>
      </c>
      <c r="B8" s="16">
        <v>49</v>
      </c>
      <c r="C8" s="17" t="s">
        <v>32</v>
      </c>
      <c r="D8" s="18" t="s">
        <v>26</v>
      </c>
      <c r="E8" s="19" t="s">
        <v>27</v>
      </c>
      <c r="F8" s="20">
        <v>9</v>
      </c>
      <c r="G8" s="31" t="s">
        <v>28</v>
      </c>
      <c r="H8" s="32">
        <v>39404</v>
      </c>
      <c r="I8" s="20">
        <v>57</v>
      </c>
      <c r="J8" s="24">
        <v>8</v>
      </c>
      <c r="K8" s="24">
        <v>0</v>
      </c>
      <c r="L8" s="24">
        <v>6</v>
      </c>
      <c r="M8" s="24">
        <v>0</v>
      </c>
      <c r="N8" s="24">
        <v>0</v>
      </c>
      <c r="O8" s="24">
        <v>2</v>
      </c>
      <c r="P8" s="25">
        <v>7</v>
      </c>
      <c r="Q8" s="24">
        <v>0</v>
      </c>
      <c r="R8" s="24">
        <v>0</v>
      </c>
      <c r="S8" s="24">
        <v>2</v>
      </c>
      <c r="T8" s="24">
        <v>0</v>
      </c>
      <c r="U8" s="24">
        <v>3</v>
      </c>
      <c r="V8" s="24">
        <f t="shared" si="0"/>
        <v>28</v>
      </c>
      <c r="W8" s="26">
        <f t="shared" si="1"/>
        <v>0.28000000000000003</v>
      </c>
      <c r="X8" s="27"/>
    </row>
    <row r="9" spans="1:24" s="28" customFormat="1" ht="15.75" x14ac:dyDescent="0.25">
      <c r="A9" s="15">
        <v>6</v>
      </c>
      <c r="B9" s="16">
        <v>31</v>
      </c>
      <c r="C9" s="17" t="s">
        <v>33</v>
      </c>
      <c r="D9" s="18" t="s">
        <v>26</v>
      </c>
      <c r="E9" s="19" t="s">
        <v>27</v>
      </c>
      <c r="F9" s="20">
        <v>9</v>
      </c>
      <c r="G9" s="31" t="s">
        <v>34</v>
      </c>
      <c r="H9" s="32">
        <v>39334</v>
      </c>
      <c r="I9" s="20">
        <v>57</v>
      </c>
      <c r="J9" s="24">
        <v>8</v>
      </c>
      <c r="K9" s="24">
        <v>3</v>
      </c>
      <c r="L9" s="24">
        <v>0</v>
      </c>
      <c r="M9" s="24">
        <v>1</v>
      </c>
      <c r="N9" s="24">
        <v>0</v>
      </c>
      <c r="O9" s="24">
        <v>0</v>
      </c>
      <c r="P9" s="25">
        <v>9</v>
      </c>
      <c r="Q9" s="24">
        <v>4</v>
      </c>
      <c r="R9" s="24">
        <v>0</v>
      </c>
      <c r="S9" s="24">
        <v>1</v>
      </c>
      <c r="T9" s="24">
        <v>0</v>
      </c>
      <c r="U9" s="24">
        <v>0</v>
      </c>
      <c r="V9" s="24">
        <f t="shared" si="0"/>
        <v>26</v>
      </c>
      <c r="W9" s="26">
        <f t="shared" si="1"/>
        <v>0.26</v>
      </c>
      <c r="X9" s="27"/>
    </row>
    <row r="10" spans="1:24" s="28" customFormat="1" ht="15.75" x14ac:dyDescent="0.25">
      <c r="A10" s="15">
        <v>7</v>
      </c>
      <c r="B10" s="16">
        <v>60</v>
      </c>
      <c r="C10" s="17" t="s">
        <v>35</v>
      </c>
      <c r="D10" s="18" t="s">
        <v>26</v>
      </c>
      <c r="E10" s="19" t="s">
        <v>27</v>
      </c>
      <c r="F10" s="20">
        <v>9</v>
      </c>
      <c r="G10" s="31" t="s">
        <v>34</v>
      </c>
      <c r="H10" s="32">
        <v>39031</v>
      </c>
      <c r="I10" s="20">
        <v>57</v>
      </c>
      <c r="J10" s="24">
        <v>10</v>
      </c>
      <c r="K10" s="24">
        <v>3</v>
      </c>
      <c r="L10" s="24">
        <v>3</v>
      </c>
      <c r="M10" s="24">
        <v>0</v>
      </c>
      <c r="N10" s="24">
        <v>0</v>
      </c>
      <c r="O10" s="24">
        <v>2</v>
      </c>
      <c r="P10" s="25">
        <v>0</v>
      </c>
      <c r="Q10" s="24">
        <v>1</v>
      </c>
      <c r="R10" s="24">
        <v>0</v>
      </c>
      <c r="S10" s="24">
        <v>2</v>
      </c>
      <c r="T10" s="24">
        <v>0</v>
      </c>
      <c r="U10" s="24">
        <v>5</v>
      </c>
      <c r="V10" s="24">
        <f t="shared" si="0"/>
        <v>26</v>
      </c>
      <c r="W10" s="26">
        <f t="shared" si="1"/>
        <v>0.26</v>
      </c>
      <c r="X10" s="27"/>
    </row>
    <row r="11" spans="1:24" s="28" customFormat="1" ht="15.75" x14ac:dyDescent="0.25">
      <c r="A11" s="15">
        <v>8</v>
      </c>
      <c r="B11" s="16">
        <v>41</v>
      </c>
      <c r="C11" s="17" t="s">
        <v>36</v>
      </c>
      <c r="D11" s="18" t="s">
        <v>26</v>
      </c>
      <c r="E11" s="19" t="s">
        <v>27</v>
      </c>
      <c r="F11" s="20">
        <v>9</v>
      </c>
      <c r="G11" s="29" t="s">
        <v>28</v>
      </c>
      <c r="H11" s="30">
        <v>39125</v>
      </c>
      <c r="I11" s="20">
        <v>38</v>
      </c>
      <c r="J11" s="24">
        <v>12</v>
      </c>
      <c r="K11" s="24">
        <v>3</v>
      </c>
      <c r="L11" s="24">
        <v>3</v>
      </c>
      <c r="M11" s="24">
        <v>0</v>
      </c>
      <c r="N11" s="24">
        <v>0</v>
      </c>
      <c r="O11" s="24">
        <v>0</v>
      </c>
      <c r="P11" s="25">
        <v>4</v>
      </c>
      <c r="Q11" s="24">
        <v>0</v>
      </c>
      <c r="R11" s="24">
        <v>0</v>
      </c>
      <c r="S11" s="24">
        <v>1</v>
      </c>
      <c r="T11" s="24">
        <v>0</v>
      </c>
      <c r="U11" s="24">
        <v>2</v>
      </c>
      <c r="V11" s="24">
        <f t="shared" si="0"/>
        <v>25</v>
      </c>
      <c r="W11" s="26">
        <f t="shared" si="1"/>
        <v>0.25</v>
      </c>
      <c r="X11" s="27"/>
    </row>
    <row r="12" spans="1:24" s="28" customFormat="1" ht="15.75" x14ac:dyDescent="0.25">
      <c r="A12" s="15">
        <v>9</v>
      </c>
      <c r="B12" s="16">
        <v>62</v>
      </c>
      <c r="C12" s="17" t="s">
        <v>37</v>
      </c>
      <c r="D12" s="18" t="s">
        <v>26</v>
      </c>
      <c r="E12" s="19" t="s">
        <v>27</v>
      </c>
      <c r="F12" s="20">
        <v>9</v>
      </c>
      <c r="G12" s="21" t="s">
        <v>34</v>
      </c>
      <c r="H12" s="22">
        <v>39687</v>
      </c>
      <c r="I12" s="23">
        <v>67</v>
      </c>
      <c r="J12" s="24">
        <v>8</v>
      </c>
      <c r="K12" s="24">
        <v>0</v>
      </c>
      <c r="L12" s="24">
        <v>3</v>
      </c>
      <c r="M12" s="24">
        <v>0</v>
      </c>
      <c r="N12" s="24">
        <v>0</v>
      </c>
      <c r="O12" s="24">
        <v>2</v>
      </c>
      <c r="P12" s="25">
        <v>5</v>
      </c>
      <c r="Q12" s="24">
        <v>6</v>
      </c>
      <c r="R12" s="24">
        <v>0</v>
      </c>
      <c r="S12" s="24">
        <v>1</v>
      </c>
      <c r="T12" s="24">
        <v>0</v>
      </c>
      <c r="U12" s="24">
        <v>0</v>
      </c>
      <c r="V12" s="24">
        <f t="shared" si="0"/>
        <v>25</v>
      </c>
      <c r="W12" s="26">
        <f t="shared" si="1"/>
        <v>0.25</v>
      </c>
      <c r="X12" s="27"/>
    </row>
    <row r="13" spans="1:24" s="28" customFormat="1" ht="15.75" x14ac:dyDescent="0.25">
      <c r="A13" s="15">
        <v>10</v>
      </c>
      <c r="B13" s="17">
        <v>16</v>
      </c>
      <c r="C13" s="17" t="s">
        <v>38</v>
      </c>
      <c r="D13" s="33" t="s">
        <v>39</v>
      </c>
      <c r="E13" s="34" t="s">
        <v>27</v>
      </c>
      <c r="F13" s="15">
        <v>9</v>
      </c>
      <c r="G13" s="35" t="s">
        <v>34</v>
      </c>
      <c r="H13" s="36">
        <v>39100</v>
      </c>
      <c r="I13" s="37">
        <v>19</v>
      </c>
      <c r="J13" s="24">
        <v>6</v>
      </c>
      <c r="K13" s="24">
        <v>0</v>
      </c>
      <c r="L13" s="24">
        <v>3</v>
      </c>
      <c r="M13" s="24">
        <v>0</v>
      </c>
      <c r="N13" s="24">
        <v>0</v>
      </c>
      <c r="O13" s="24">
        <v>2</v>
      </c>
      <c r="P13" s="25">
        <v>2</v>
      </c>
      <c r="Q13" s="24">
        <v>6</v>
      </c>
      <c r="R13" s="24">
        <v>0</v>
      </c>
      <c r="S13" s="24">
        <v>4</v>
      </c>
      <c r="T13" s="24">
        <v>0</v>
      </c>
      <c r="U13" s="24">
        <v>0</v>
      </c>
      <c r="V13" s="24">
        <f t="shared" si="0"/>
        <v>23</v>
      </c>
      <c r="W13" s="26">
        <f t="shared" si="1"/>
        <v>0.23</v>
      </c>
      <c r="X13" s="38"/>
    </row>
    <row r="14" spans="1:24" s="28" customFormat="1" ht="15.75" x14ac:dyDescent="0.25">
      <c r="A14" s="15">
        <v>11</v>
      </c>
      <c r="B14" s="16">
        <v>45</v>
      </c>
      <c r="C14" s="17" t="s">
        <v>40</v>
      </c>
      <c r="D14" s="18" t="s">
        <v>26</v>
      </c>
      <c r="E14" s="19" t="s">
        <v>27</v>
      </c>
      <c r="F14" s="20">
        <v>9</v>
      </c>
      <c r="G14" s="31" t="s">
        <v>28</v>
      </c>
      <c r="H14" s="30">
        <v>39265</v>
      </c>
      <c r="I14" s="39">
        <v>86</v>
      </c>
      <c r="J14" s="24">
        <v>6</v>
      </c>
      <c r="K14" s="24">
        <v>0</v>
      </c>
      <c r="L14" s="24">
        <v>6</v>
      </c>
      <c r="M14" s="24">
        <v>0</v>
      </c>
      <c r="N14" s="24">
        <v>0</v>
      </c>
      <c r="O14" s="24">
        <v>0</v>
      </c>
      <c r="P14" s="25">
        <v>0</v>
      </c>
      <c r="Q14" s="24">
        <v>7</v>
      </c>
      <c r="R14" s="24">
        <v>2</v>
      </c>
      <c r="S14" s="24">
        <v>0</v>
      </c>
      <c r="T14" s="24">
        <v>0</v>
      </c>
      <c r="U14" s="24">
        <v>1</v>
      </c>
      <c r="V14" s="24">
        <f t="shared" si="0"/>
        <v>22</v>
      </c>
      <c r="W14" s="26">
        <f t="shared" si="1"/>
        <v>0.22</v>
      </c>
      <c r="X14" s="27"/>
    </row>
    <row r="15" spans="1:24" s="28" customFormat="1" ht="13.5" customHeight="1" x14ac:dyDescent="0.25">
      <c r="A15" s="15">
        <v>12</v>
      </c>
      <c r="B15" s="16">
        <v>56</v>
      </c>
      <c r="C15" s="17" t="s">
        <v>41</v>
      </c>
      <c r="D15" s="18" t="s">
        <v>26</v>
      </c>
      <c r="E15" s="19" t="s">
        <v>27</v>
      </c>
      <c r="F15" s="20">
        <v>9</v>
      </c>
      <c r="G15" s="29" t="s">
        <v>28</v>
      </c>
      <c r="H15" s="30">
        <v>39114</v>
      </c>
      <c r="I15" s="20">
        <v>79</v>
      </c>
      <c r="J15" s="24">
        <v>12</v>
      </c>
      <c r="K15" s="24">
        <v>3</v>
      </c>
      <c r="L15" s="24">
        <v>3</v>
      </c>
      <c r="M15" s="24">
        <v>0</v>
      </c>
      <c r="N15" s="24">
        <v>0</v>
      </c>
      <c r="O15" s="24">
        <v>2</v>
      </c>
      <c r="P15" s="25">
        <v>2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f t="shared" si="0"/>
        <v>22</v>
      </c>
      <c r="W15" s="26">
        <f t="shared" si="1"/>
        <v>0.22</v>
      </c>
      <c r="X15" s="27"/>
    </row>
    <row r="16" spans="1:24" s="28" customFormat="1" ht="15.75" x14ac:dyDescent="0.25">
      <c r="A16" s="15">
        <v>13</v>
      </c>
      <c r="B16" s="16">
        <v>26</v>
      </c>
      <c r="C16" s="17" t="s">
        <v>42</v>
      </c>
      <c r="D16" s="18" t="s">
        <v>26</v>
      </c>
      <c r="E16" s="19" t="s">
        <v>27</v>
      </c>
      <c r="F16" s="20">
        <v>9</v>
      </c>
      <c r="G16" s="31" t="s">
        <v>34</v>
      </c>
      <c r="H16" s="32">
        <v>39358</v>
      </c>
      <c r="I16" s="20">
        <v>57</v>
      </c>
      <c r="J16" s="24">
        <v>4</v>
      </c>
      <c r="K16" s="24">
        <v>6</v>
      </c>
      <c r="L16" s="24">
        <v>3</v>
      </c>
      <c r="M16" s="24">
        <v>0</v>
      </c>
      <c r="N16" s="24">
        <v>0</v>
      </c>
      <c r="O16" s="24">
        <v>2</v>
      </c>
      <c r="P16" s="25">
        <v>5</v>
      </c>
      <c r="Q16" s="24">
        <v>0</v>
      </c>
      <c r="R16" s="24">
        <v>0</v>
      </c>
      <c r="S16" s="24">
        <v>1</v>
      </c>
      <c r="T16" s="24">
        <v>0</v>
      </c>
      <c r="U16" s="24">
        <v>0</v>
      </c>
      <c r="V16" s="24">
        <f t="shared" si="0"/>
        <v>21</v>
      </c>
      <c r="W16" s="26">
        <f t="shared" si="1"/>
        <v>0.21</v>
      </c>
      <c r="X16" s="27"/>
    </row>
    <row r="17" spans="1:24" s="28" customFormat="1" ht="15.75" x14ac:dyDescent="0.25">
      <c r="A17" s="15">
        <v>14</v>
      </c>
      <c r="B17" s="16">
        <v>29</v>
      </c>
      <c r="C17" s="17" t="s">
        <v>43</v>
      </c>
      <c r="D17" s="18" t="s">
        <v>26</v>
      </c>
      <c r="E17" s="19" t="s">
        <v>27</v>
      </c>
      <c r="F17" s="20">
        <v>9</v>
      </c>
      <c r="G17" s="29" t="s">
        <v>28</v>
      </c>
      <c r="H17" s="30">
        <v>39144</v>
      </c>
      <c r="I17" s="20">
        <v>58</v>
      </c>
      <c r="J17" s="24">
        <v>10</v>
      </c>
      <c r="K17" s="24">
        <v>0</v>
      </c>
      <c r="L17" s="24">
        <v>3</v>
      </c>
      <c r="M17" s="24">
        <v>0</v>
      </c>
      <c r="N17" s="24">
        <v>0</v>
      </c>
      <c r="O17" s="24">
        <v>2</v>
      </c>
      <c r="P17" s="25">
        <v>5</v>
      </c>
      <c r="Q17" s="24">
        <v>0</v>
      </c>
      <c r="R17" s="24">
        <v>0</v>
      </c>
      <c r="S17" s="24">
        <v>0</v>
      </c>
      <c r="T17" s="24">
        <v>0</v>
      </c>
      <c r="U17" s="24">
        <v>1</v>
      </c>
      <c r="V17" s="24">
        <f t="shared" si="0"/>
        <v>21</v>
      </c>
      <c r="W17" s="26">
        <f t="shared" si="1"/>
        <v>0.21</v>
      </c>
      <c r="X17" s="27"/>
    </row>
    <row r="18" spans="1:24" s="28" customFormat="1" ht="15.75" x14ac:dyDescent="0.25">
      <c r="A18" s="15">
        <v>15</v>
      </c>
      <c r="B18" s="16">
        <v>33</v>
      </c>
      <c r="C18" s="17" t="s">
        <v>44</v>
      </c>
      <c r="D18" s="18" t="s">
        <v>26</v>
      </c>
      <c r="E18" s="19" t="s">
        <v>27</v>
      </c>
      <c r="F18" s="20">
        <v>9</v>
      </c>
      <c r="G18" s="21" t="s">
        <v>34</v>
      </c>
      <c r="H18" s="22">
        <v>39506</v>
      </c>
      <c r="I18" s="23">
        <v>67</v>
      </c>
      <c r="J18" s="24">
        <v>6</v>
      </c>
      <c r="K18" s="24">
        <v>0</v>
      </c>
      <c r="L18" s="24">
        <v>3</v>
      </c>
      <c r="M18" s="24">
        <v>0</v>
      </c>
      <c r="N18" s="24">
        <v>0</v>
      </c>
      <c r="O18" s="24">
        <v>2</v>
      </c>
      <c r="P18" s="25">
        <v>7</v>
      </c>
      <c r="Q18" s="24">
        <v>0</v>
      </c>
      <c r="R18" s="24">
        <v>0</v>
      </c>
      <c r="S18" s="24">
        <v>0</v>
      </c>
      <c r="T18" s="24">
        <v>0</v>
      </c>
      <c r="U18" s="24">
        <v>2</v>
      </c>
      <c r="V18" s="24">
        <f t="shared" si="0"/>
        <v>20</v>
      </c>
      <c r="W18" s="26">
        <f t="shared" si="1"/>
        <v>0.2</v>
      </c>
      <c r="X18" s="27"/>
    </row>
    <row r="19" spans="1:24" s="28" customFormat="1" ht="15.75" x14ac:dyDescent="0.25">
      <c r="A19" s="15">
        <v>16</v>
      </c>
      <c r="B19" s="16">
        <v>38</v>
      </c>
      <c r="C19" s="17" t="s">
        <v>45</v>
      </c>
      <c r="D19" s="18" t="s">
        <v>26</v>
      </c>
      <c r="E19" s="19" t="s">
        <v>27</v>
      </c>
      <c r="F19" s="20">
        <v>9</v>
      </c>
      <c r="G19" s="31" t="s">
        <v>28</v>
      </c>
      <c r="H19" s="40">
        <v>39118</v>
      </c>
      <c r="I19" s="39">
        <v>86</v>
      </c>
      <c r="J19" s="24">
        <v>6</v>
      </c>
      <c r="K19" s="24">
        <v>3</v>
      </c>
      <c r="L19" s="24">
        <v>3</v>
      </c>
      <c r="M19" s="24">
        <v>0</v>
      </c>
      <c r="N19" s="24">
        <v>0</v>
      </c>
      <c r="O19" s="24">
        <v>0</v>
      </c>
      <c r="P19" s="25">
        <v>7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f t="shared" si="0"/>
        <v>19</v>
      </c>
      <c r="W19" s="26">
        <f t="shared" si="1"/>
        <v>0.19</v>
      </c>
      <c r="X19" s="27"/>
    </row>
    <row r="20" spans="1:24" s="28" customFormat="1" ht="15.75" x14ac:dyDescent="0.25">
      <c r="A20" s="15">
        <v>17</v>
      </c>
      <c r="B20" s="16">
        <v>55</v>
      </c>
      <c r="C20" s="17" t="s">
        <v>46</v>
      </c>
      <c r="D20" s="18" t="s">
        <v>26</v>
      </c>
      <c r="E20" s="19" t="s">
        <v>27</v>
      </c>
      <c r="F20" s="20">
        <v>9</v>
      </c>
      <c r="G20" s="29" t="s">
        <v>28</v>
      </c>
      <c r="H20" s="30">
        <v>39105</v>
      </c>
      <c r="I20" s="20">
        <v>58</v>
      </c>
      <c r="J20" s="24">
        <v>6</v>
      </c>
      <c r="K20" s="24">
        <v>0</v>
      </c>
      <c r="L20" s="24">
        <v>3</v>
      </c>
      <c r="M20" s="24">
        <v>0</v>
      </c>
      <c r="N20" s="24">
        <v>0</v>
      </c>
      <c r="O20" s="24">
        <v>0</v>
      </c>
      <c r="P20" s="25">
        <v>7</v>
      </c>
      <c r="Q20" s="24">
        <v>2</v>
      </c>
      <c r="R20" s="24">
        <v>0</v>
      </c>
      <c r="S20" s="24">
        <v>0</v>
      </c>
      <c r="T20" s="24">
        <v>0</v>
      </c>
      <c r="U20" s="24">
        <v>1</v>
      </c>
      <c r="V20" s="24">
        <f t="shared" si="0"/>
        <v>19</v>
      </c>
      <c r="W20" s="26">
        <f t="shared" si="1"/>
        <v>0.19</v>
      </c>
      <c r="X20" s="27"/>
    </row>
    <row r="21" spans="1:24" s="28" customFormat="1" ht="15.75" x14ac:dyDescent="0.25">
      <c r="A21" s="15">
        <v>18</v>
      </c>
      <c r="B21" s="16">
        <v>61</v>
      </c>
      <c r="C21" s="17" t="s">
        <v>47</v>
      </c>
      <c r="D21" s="18" t="s">
        <v>26</v>
      </c>
      <c r="E21" s="19" t="s">
        <v>27</v>
      </c>
      <c r="F21" s="20">
        <v>9</v>
      </c>
      <c r="G21" s="29" t="s">
        <v>28</v>
      </c>
      <c r="H21" s="30">
        <v>39066</v>
      </c>
      <c r="I21" s="20">
        <v>38</v>
      </c>
      <c r="J21" s="24">
        <v>8</v>
      </c>
      <c r="K21" s="24">
        <v>3</v>
      </c>
      <c r="L21" s="24">
        <v>3</v>
      </c>
      <c r="M21" s="24">
        <v>0</v>
      </c>
      <c r="N21" s="24">
        <v>0</v>
      </c>
      <c r="O21" s="24">
        <v>0</v>
      </c>
      <c r="P21" s="25">
        <v>5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f t="shared" si="0"/>
        <v>19</v>
      </c>
      <c r="W21" s="26">
        <f t="shared" si="1"/>
        <v>0.19</v>
      </c>
      <c r="X21" s="27"/>
    </row>
    <row r="22" spans="1:24" s="28" customFormat="1" ht="20.25" customHeight="1" x14ac:dyDescent="0.25">
      <c r="A22" s="15">
        <v>19</v>
      </c>
      <c r="B22" s="17">
        <v>3</v>
      </c>
      <c r="C22" s="17" t="s">
        <v>48</v>
      </c>
      <c r="D22" s="33" t="s">
        <v>39</v>
      </c>
      <c r="E22" s="34" t="s">
        <v>27</v>
      </c>
      <c r="F22" s="15">
        <v>9</v>
      </c>
      <c r="G22" s="35" t="s">
        <v>28</v>
      </c>
      <c r="H22" s="36">
        <v>39401</v>
      </c>
      <c r="I22" s="37">
        <v>19</v>
      </c>
      <c r="J22" s="24">
        <v>6</v>
      </c>
      <c r="K22" s="24">
        <v>3</v>
      </c>
      <c r="L22" s="24">
        <v>0</v>
      </c>
      <c r="M22" s="24">
        <v>0</v>
      </c>
      <c r="N22" s="24">
        <v>0</v>
      </c>
      <c r="O22" s="24">
        <v>0</v>
      </c>
      <c r="P22" s="25">
        <v>7</v>
      </c>
      <c r="Q22" s="24">
        <v>2</v>
      </c>
      <c r="R22" s="24">
        <v>0</v>
      </c>
      <c r="S22" s="24">
        <v>0</v>
      </c>
      <c r="T22" s="24">
        <v>0</v>
      </c>
      <c r="U22" s="24">
        <v>0</v>
      </c>
      <c r="V22" s="24">
        <f t="shared" si="0"/>
        <v>18</v>
      </c>
      <c r="W22" s="26">
        <f t="shared" si="1"/>
        <v>0.18</v>
      </c>
      <c r="X22" s="38"/>
    </row>
    <row r="23" spans="1:24" ht="15.75" x14ac:dyDescent="0.25">
      <c r="A23" s="15">
        <v>20</v>
      </c>
      <c r="B23" s="16">
        <v>36</v>
      </c>
      <c r="C23" s="17" t="s">
        <v>49</v>
      </c>
      <c r="D23" s="18" t="s">
        <v>26</v>
      </c>
      <c r="E23" s="19" t="s">
        <v>27</v>
      </c>
      <c r="F23" s="20">
        <v>9</v>
      </c>
      <c r="G23" s="31" t="s">
        <v>28</v>
      </c>
      <c r="H23" s="30">
        <v>39117</v>
      </c>
      <c r="I23" s="39">
        <v>72</v>
      </c>
      <c r="J23" s="24">
        <v>8</v>
      </c>
      <c r="K23" s="24">
        <v>0</v>
      </c>
      <c r="L23" s="24">
        <v>3</v>
      </c>
      <c r="M23" s="24">
        <v>0</v>
      </c>
      <c r="N23" s="24">
        <v>0</v>
      </c>
      <c r="O23" s="24">
        <v>0</v>
      </c>
      <c r="P23" s="25">
        <v>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f t="shared" si="0"/>
        <v>18</v>
      </c>
      <c r="W23" s="26">
        <f t="shared" si="1"/>
        <v>0.18</v>
      </c>
      <c r="X23" s="27"/>
    </row>
    <row r="24" spans="1:24" ht="15.75" x14ac:dyDescent="0.25">
      <c r="A24" s="15">
        <v>21</v>
      </c>
      <c r="B24" s="17">
        <v>18</v>
      </c>
      <c r="C24" s="17" t="s">
        <v>50</v>
      </c>
      <c r="D24" s="33" t="s">
        <v>39</v>
      </c>
      <c r="E24" s="34" t="s">
        <v>27</v>
      </c>
      <c r="F24" s="15">
        <v>9</v>
      </c>
      <c r="G24" s="35" t="s">
        <v>28</v>
      </c>
      <c r="H24" s="36">
        <v>39122</v>
      </c>
      <c r="I24" s="37">
        <v>19</v>
      </c>
      <c r="J24" s="24">
        <v>4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v>7</v>
      </c>
      <c r="Q24" s="24">
        <v>6</v>
      </c>
      <c r="R24" s="24">
        <v>0</v>
      </c>
      <c r="S24" s="24">
        <v>0</v>
      </c>
      <c r="T24" s="24">
        <v>0</v>
      </c>
      <c r="U24" s="24">
        <v>0</v>
      </c>
      <c r="V24" s="24">
        <f t="shared" si="0"/>
        <v>17</v>
      </c>
      <c r="W24" s="26">
        <f t="shared" si="1"/>
        <v>0.17</v>
      </c>
      <c r="X24" s="38"/>
    </row>
    <row r="25" spans="1:24" ht="15.75" x14ac:dyDescent="0.25">
      <c r="A25" s="15">
        <v>22</v>
      </c>
      <c r="B25" s="16">
        <v>28</v>
      </c>
      <c r="C25" s="17" t="s">
        <v>51</v>
      </c>
      <c r="D25" s="18" t="s">
        <v>26</v>
      </c>
      <c r="E25" s="19" t="s">
        <v>27</v>
      </c>
      <c r="F25" s="20">
        <v>9</v>
      </c>
      <c r="G25" s="31" t="s">
        <v>34</v>
      </c>
      <c r="H25" s="30">
        <v>39246</v>
      </c>
      <c r="I25" s="39">
        <v>86</v>
      </c>
      <c r="J25" s="24">
        <v>8</v>
      </c>
      <c r="K25" s="24">
        <v>3</v>
      </c>
      <c r="L25" s="24">
        <v>0</v>
      </c>
      <c r="M25" s="24">
        <v>0</v>
      </c>
      <c r="N25" s="24">
        <v>0</v>
      </c>
      <c r="O25" s="24">
        <v>0</v>
      </c>
      <c r="P25" s="25">
        <v>2</v>
      </c>
      <c r="Q25" s="24">
        <v>4</v>
      </c>
      <c r="R25" s="24">
        <v>0</v>
      </c>
      <c r="S25" s="24">
        <v>0</v>
      </c>
      <c r="T25" s="24">
        <v>0</v>
      </c>
      <c r="U25" s="24">
        <v>0</v>
      </c>
      <c r="V25" s="24">
        <f t="shared" si="0"/>
        <v>17</v>
      </c>
      <c r="W25" s="26">
        <f t="shared" si="1"/>
        <v>0.17</v>
      </c>
      <c r="X25" s="27"/>
    </row>
    <row r="26" spans="1:24" ht="15.75" x14ac:dyDescent="0.25">
      <c r="A26" s="15">
        <v>23</v>
      </c>
      <c r="B26" s="17">
        <v>9</v>
      </c>
      <c r="C26" s="17" t="s">
        <v>52</v>
      </c>
      <c r="D26" s="33" t="s">
        <v>39</v>
      </c>
      <c r="E26" s="34" t="s">
        <v>27</v>
      </c>
      <c r="F26" s="15">
        <v>9</v>
      </c>
      <c r="G26" s="35" t="s">
        <v>28</v>
      </c>
      <c r="H26" s="41">
        <v>39177</v>
      </c>
      <c r="I26" s="37">
        <v>19</v>
      </c>
      <c r="J26" s="24">
        <v>6</v>
      </c>
      <c r="K26" s="24">
        <v>0</v>
      </c>
      <c r="L26" s="24">
        <v>6</v>
      </c>
      <c r="M26" s="24">
        <v>0</v>
      </c>
      <c r="N26" s="24">
        <v>0</v>
      </c>
      <c r="O26" s="24">
        <v>2</v>
      </c>
      <c r="P26" s="25">
        <v>2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f t="shared" si="0"/>
        <v>16</v>
      </c>
      <c r="W26" s="26">
        <f t="shared" si="1"/>
        <v>0.16</v>
      </c>
      <c r="X26" s="38"/>
    </row>
    <row r="27" spans="1:24" ht="15.75" x14ac:dyDescent="0.25">
      <c r="A27" s="15">
        <v>24</v>
      </c>
      <c r="B27" s="16">
        <v>51</v>
      </c>
      <c r="C27" s="17" t="s">
        <v>53</v>
      </c>
      <c r="D27" s="18" t="s">
        <v>26</v>
      </c>
      <c r="E27" s="19" t="s">
        <v>27</v>
      </c>
      <c r="F27" s="20">
        <v>9</v>
      </c>
      <c r="G27" s="29" t="s">
        <v>28</v>
      </c>
      <c r="H27" s="30">
        <v>39061</v>
      </c>
      <c r="I27" s="20">
        <v>79</v>
      </c>
      <c r="J27" s="24">
        <v>4</v>
      </c>
      <c r="K27" s="24">
        <v>3</v>
      </c>
      <c r="L27" s="24">
        <v>3</v>
      </c>
      <c r="M27" s="24">
        <v>0</v>
      </c>
      <c r="N27" s="24">
        <v>0</v>
      </c>
      <c r="O27" s="24">
        <v>0</v>
      </c>
      <c r="P27" s="25">
        <v>5</v>
      </c>
      <c r="Q27" s="24">
        <v>0</v>
      </c>
      <c r="R27" s="24">
        <v>0</v>
      </c>
      <c r="S27" s="24">
        <v>1</v>
      </c>
      <c r="T27" s="24">
        <v>0</v>
      </c>
      <c r="U27" s="24">
        <v>0</v>
      </c>
      <c r="V27" s="24">
        <f t="shared" si="0"/>
        <v>16</v>
      </c>
      <c r="W27" s="26">
        <f t="shared" si="1"/>
        <v>0.16</v>
      </c>
      <c r="X27" s="27"/>
    </row>
    <row r="28" spans="1:24" ht="15.75" x14ac:dyDescent="0.25">
      <c r="A28" s="15">
        <v>25</v>
      </c>
      <c r="B28" s="16">
        <v>23</v>
      </c>
      <c r="C28" s="17" t="s">
        <v>54</v>
      </c>
      <c r="D28" s="18" t="s">
        <v>26</v>
      </c>
      <c r="E28" s="19" t="s">
        <v>27</v>
      </c>
      <c r="F28" s="20">
        <v>9</v>
      </c>
      <c r="G28" s="31" t="s">
        <v>28</v>
      </c>
      <c r="H28" s="30">
        <v>39156</v>
      </c>
      <c r="I28" s="39">
        <v>86</v>
      </c>
      <c r="J28" s="24">
        <v>10</v>
      </c>
      <c r="K28" s="24">
        <v>3</v>
      </c>
      <c r="L28" s="24">
        <v>0</v>
      </c>
      <c r="M28" s="24">
        <v>0</v>
      </c>
      <c r="N28" s="24">
        <v>0</v>
      </c>
      <c r="O28" s="24">
        <v>0</v>
      </c>
      <c r="P28" s="25">
        <v>2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f t="shared" si="0"/>
        <v>15</v>
      </c>
      <c r="W28" s="26">
        <f t="shared" si="1"/>
        <v>0.15</v>
      </c>
      <c r="X28" s="27"/>
    </row>
    <row r="29" spans="1:24" ht="15.75" x14ac:dyDescent="0.25">
      <c r="A29" s="15">
        <v>26</v>
      </c>
      <c r="B29" s="16">
        <v>47</v>
      </c>
      <c r="C29" s="17" t="s">
        <v>55</v>
      </c>
      <c r="D29" s="18" t="s">
        <v>26</v>
      </c>
      <c r="E29" s="19" t="s">
        <v>27</v>
      </c>
      <c r="F29" s="20">
        <v>9</v>
      </c>
      <c r="G29" s="29" t="s">
        <v>28</v>
      </c>
      <c r="H29" s="30">
        <v>39339</v>
      </c>
      <c r="I29" s="20">
        <v>44</v>
      </c>
      <c r="J29" s="24">
        <v>4</v>
      </c>
      <c r="K29" s="24">
        <v>0</v>
      </c>
      <c r="L29" s="24">
        <v>3</v>
      </c>
      <c r="M29" s="24">
        <v>0</v>
      </c>
      <c r="N29" s="24">
        <v>0</v>
      </c>
      <c r="O29" s="24">
        <v>0</v>
      </c>
      <c r="P29" s="25">
        <v>7</v>
      </c>
      <c r="Q29" s="24">
        <v>0</v>
      </c>
      <c r="R29" s="24">
        <v>0</v>
      </c>
      <c r="S29" s="24">
        <v>1</v>
      </c>
      <c r="T29" s="24">
        <v>0</v>
      </c>
      <c r="U29" s="24">
        <v>0</v>
      </c>
      <c r="V29" s="24">
        <f t="shared" si="0"/>
        <v>15</v>
      </c>
      <c r="W29" s="26">
        <f t="shared" si="1"/>
        <v>0.15</v>
      </c>
      <c r="X29" s="27"/>
    </row>
    <row r="30" spans="1:24" ht="15.75" x14ac:dyDescent="0.25">
      <c r="A30" s="15">
        <v>27</v>
      </c>
      <c r="B30" s="16">
        <v>52</v>
      </c>
      <c r="C30" s="17" t="s">
        <v>56</v>
      </c>
      <c r="D30" s="18" t="s">
        <v>26</v>
      </c>
      <c r="E30" s="19" t="s">
        <v>27</v>
      </c>
      <c r="F30" s="20">
        <v>9</v>
      </c>
      <c r="G30" s="31" t="s">
        <v>28</v>
      </c>
      <c r="H30" s="30">
        <v>39152</v>
      </c>
      <c r="I30" s="39">
        <v>72</v>
      </c>
      <c r="J30" s="24">
        <v>10</v>
      </c>
      <c r="K30" s="24">
        <v>0</v>
      </c>
      <c r="L30" s="24">
        <v>3</v>
      </c>
      <c r="M30" s="24">
        <v>0</v>
      </c>
      <c r="N30" s="24">
        <v>0</v>
      </c>
      <c r="O30" s="24">
        <v>0</v>
      </c>
      <c r="P30" s="25">
        <v>2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f t="shared" si="0"/>
        <v>15</v>
      </c>
      <c r="W30" s="26">
        <f t="shared" si="1"/>
        <v>0.15</v>
      </c>
      <c r="X30" s="27"/>
    </row>
    <row r="31" spans="1:24" ht="15.75" x14ac:dyDescent="0.25">
      <c r="A31" s="15">
        <v>28</v>
      </c>
      <c r="B31" s="16">
        <v>58</v>
      </c>
      <c r="C31" s="17" t="s">
        <v>57</v>
      </c>
      <c r="D31" s="18" t="s">
        <v>26</v>
      </c>
      <c r="E31" s="19" t="s">
        <v>27</v>
      </c>
      <c r="F31" s="20">
        <v>9</v>
      </c>
      <c r="G31" s="31" t="s">
        <v>28</v>
      </c>
      <c r="H31" s="30">
        <v>39266</v>
      </c>
      <c r="I31" s="20">
        <v>72</v>
      </c>
      <c r="J31" s="24">
        <v>8</v>
      </c>
      <c r="K31" s="24">
        <v>0</v>
      </c>
      <c r="L31" s="24">
        <v>3</v>
      </c>
      <c r="M31" s="24">
        <v>0</v>
      </c>
      <c r="N31" s="24">
        <v>0</v>
      </c>
      <c r="O31" s="24">
        <v>0</v>
      </c>
      <c r="P31" s="25">
        <v>4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f t="shared" si="0"/>
        <v>15</v>
      </c>
      <c r="W31" s="26">
        <f t="shared" si="1"/>
        <v>0.15</v>
      </c>
      <c r="X31" s="27"/>
    </row>
    <row r="32" spans="1:24" ht="15.75" x14ac:dyDescent="0.25">
      <c r="A32" s="15">
        <v>29</v>
      </c>
      <c r="B32" s="17">
        <v>14</v>
      </c>
      <c r="C32" s="17" t="s">
        <v>58</v>
      </c>
      <c r="D32" s="33" t="s">
        <v>59</v>
      </c>
      <c r="E32" s="34" t="s">
        <v>27</v>
      </c>
      <c r="F32" s="15">
        <v>9</v>
      </c>
      <c r="G32" s="42" t="s">
        <v>28</v>
      </c>
      <c r="H32" s="36">
        <v>39247</v>
      </c>
      <c r="I32" s="15">
        <v>14</v>
      </c>
      <c r="J32" s="24">
        <v>6</v>
      </c>
      <c r="K32" s="24">
        <v>0</v>
      </c>
      <c r="L32" s="24">
        <v>3</v>
      </c>
      <c r="M32" s="24">
        <v>0</v>
      </c>
      <c r="N32" s="24">
        <v>0</v>
      </c>
      <c r="O32" s="24">
        <v>0</v>
      </c>
      <c r="P32" s="25">
        <v>5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f t="shared" si="0"/>
        <v>14</v>
      </c>
      <c r="W32" s="26">
        <f t="shared" si="1"/>
        <v>0.14000000000000001</v>
      </c>
      <c r="X32" s="38"/>
    </row>
    <row r="33" spans="1:24" ht="15.75" x14ac:dyDescent="0.25">
      <c r="A33" s="15">
        <v>30</v>
      </c>
      <c r="B33" s="17">
        <v>19</v>
      </c>
      <c r="C33" s="17" t="s">
        <v>60</v>
      </c>
      <c r="D33" s="33" t="s">
        <v>59</v>
      </c>
      <c r="E33" s="34" t="s">
        <v>27</v>
      </c>
      <c r="F33" s="15">
        <v>9</v>
      </c>
      <c r="G33" s="43" t="s">
        <v>34</v>
      </c>
      <c r="H33" s="36">
        <v>38793</v>
      </c>
      <c r="I33" s="44">
        <v>55</v>
      </c>
      <c r="J33" s="24">
        <v>2</v>
      </c>
      <c r="K33" s="24">
        <v>3</v>
      </c>
      <c r="L33" s="24">
        <v>3</v>
      </c>
      <c r="M33" s="24">
        <v>0</v>
      </c>
      <c r="N33" s="24">
        <v>0</v>
      </c>
      <c r="O33" s="24">
        <v>0</v>
      </c>
      <c r="P33" s="25">
        <v>2</v>
      </c>
      <c r="Q33" s="24">
        <v>2</v>
      </c>
      <c r="R33" s="24">
        <v>0</v>
      </c>
      <c r="S33" s="24">
        <v>0</v>
      </c>
      <c r="T33" s="24">
        <v>0</v>
      </c>
      <c r="U33" s="24">
        <v>2</v>
      </c>
      <c r="V33" s="24">
        <f t="shared" si="0"/>
        <v>14</v>
      </c>
      <c r="W33" s="26">
        <f t="shared" si="1"/>
        <v>0.14000000000000001</v>
      </c>
      <c r="X33" s="38"/>
    </row>
    <row r="34" spans="1:24" ht="15.75" x14ac:dyDescent="0.25">
      <c r="A34" s="15">
        <v>31</v>
      </c>
      <c r="B34" s="16">
        <v>46</v>
      </c>
      <c r="C34" s="17" t="s">
        <v>61</v>
      </c>
      <c r="D34" s="18" t="s">
        <v>26</v>
      </c>
      <c r="E34" s="19" t="s">
        <v>27</v>
      </c>
      <c r="F34" s="20">
        <v>9</v>
      </c>
      <c r="G34" s="29" t="s">
        <v>28</v>
      </c>
      <c r="H34" s="30">
        <v>39363</v>
      </c>
      <c r="I34" s="20">
        <v>58</v>
      </c>
      <c r="J34" s="24">
        <v>4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5">
        <v>10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f t="shared" si="0"/>
        <v>14</v>
      </c>
      <c r="W34" s="26">
        <f t="shared" si="1"/>
        <v>0.14000000000000001</v>
      </c>
      <c r="X34" s="27"/>
    </row>
    <row r="35" spans="1:24" ht="15.75" x14ac:dyDescent="0.25">
      <c r="A35" s="15">
        <v>32</v>
      </c>
      <c r="B35" s="16">
        <v>25</v>
      </c>
      <c r="C35" s="17" t="s">
        <v>62</v>
      </c>
      <c r="D35" s="18" t="s">
        <v>26</v>
      </c>
      <c r="E35" s="19" t="s">
        <v>27</v>
      </c>
      <c r="F35" s="20">
        <v>9</v>
      </c>
      <c r="G35" s="29" t="s">
        <v>28</v>
      </c>
      <c r="H35" s="30">
        <v>39074</v>
      </c>
      <c r="I35" s="20">
        <v>38</v>
      </c>
      <c r="J35" s="24">
        <v>6</v>
      </c>
      <c r="K35" s="24">
        <v>0</v>
      </c>
      <c r="L35" s="24">
        <v>3</v>
      </c>
      <c r="M35" s="24">
        <v>0</v>
      </c>
      <c r="N35" s="24">
        <v>0</v>
      </c>
      <c r="O35" s="24">
        <v>0</v>
      </c>
      <c r="P35" s="25">
        <v>2</v>
      </c>
      <c r="Q35" s="24">
        <v>0</v>
      </c>
      <c r="R35" s="24">
        <v>0</v>
      </c>
      <c r="S35" s="24">
        <v>2</v>
      </c>
      <c r="T35" s="24">
        <v>0</v>
      </c>
      <c r="U35" s="24">
        <v>0</v>
      </c>
      <c r="V35" s="24">
        <f t="shared" si="0"/>
        <v>13</v>
      </c>
      <c r="W35" s="26">
        <f t="shared" si="1"/>
        <v>0.13</v>
      </c>
      <c r="X35" s="27"/>
    </row>
    <row r="36" spans="1:24" ht="15.75" x14ac:dyDescent="0.25">
      <c r="A36" s="15">
        <v>33</v>
      </c>
      <c r="B36" s="16">
        <v>30</v>
      </c>
      <c r="C36" s="17" t="s">
        <v>63</v>
      </c>
      <c r="D36" s="18" t="s">
        <v>26</v>
      </c>
      <c r="E36" s="19" t="s">
        <v>27</v>
      </c>
      <c r="F36" s="20">
        <v>9</v>
      </c>
      <c r="G36" s="31" t="s">
        <v>28</v>
      </c>
      <c r="H36" s="30">
        <v>39024</v>
      </c>
      <c r="I36" s="39">
        <v>62</v>
      </c>
      <c r="J36" s="24">
        <v>8</v>
      </c>
      <c r="K36" s="24">
        <v>0</v>
      </c>
      <c r="L36" s="24">
        <v>0</v>
      </c>
      <c r="M36" s="24">
        <v>0</v>
      </c>
      <c r="N36" s="24">
        <v>0</v>
      </c>
      <c r="O36" s="24">
        <v>2</v>
      </c>
      <c r="P36" s="25">
        <v>2</v>
      </c>
      <c r="Q36" s="24">
        <v>0</v>
      </c>
      <c r="R36" s="24">
        <v>0</v>
      </c>
      <c r="S36" s="24">
        <v>1</v>
      </c>
      <c r="T36" s="24">
        <v>0</v>
      </c>
      <c r="U36" s="24">
        <v>0</v>
      </c>
      <c r="V36" s="24">
        <f t="shared" ref="V36:V67" si="2">SUM(J36:U36)</f>
        <v>13</v>
      </c>
      <c r="W36" s="26">
        <f t="shared" ref="W36:W67" si="3">V36/100</f>
        <v>0.13</v>
      </c>
      <c r="X36" s="27"/>
    </row>
    <row r="37" spans="1:24" ht="15.75" x14ac:dyDescent="0.25">
      <c r="A37" s="15">
        <v>34</v>
      </c>
      <c r="B37" s="16">
        <v>44</v>
      </c>
      <c r="C37" s="17" t="s">
        <v>64</v>
      </c>
      <c r="D37" s="18" t="s">
        <v>26</v>
      </c>
      <c r="E37" s="19" t="s">
        <v>27</v>
      </c>
      <c r="F37" s="20">
        <v>9</v>
      </c>
      <c r="G37" s="31" t="s">
        <v>34</v>
      </c>
      <c r="H37" s="40">
        <v>39101</v>
      </c>
      <c r="I37" s="39">
        <v>86</v>
      </c>
      <c r="J37" s="24">
        <v>8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v>5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f t="shared" si="2"/>
        <v>13</v>
      </c>
      <c r="W37" s="26">
        <f t="shared" si="3"/>
        <v>0.13</v>
      </c>
      <c r="X37" s="27"/>
    </row>
    <row r="38" spans="1:24" ht="15.75" x14ac:dyDescent="0.25">
      <c r="A38" s="15">
        <v>35</v>
      </c>
      <c r="B38" s="16">
        <v>53</v>
      </c>
      <c r="C38" s="17" t="s">
        <v>65</v>
      </c>
      <c r="D38" s="18" t="s">
        <v>26</v>
      </c>
      <c r="E38" s="19" t="s">
        <v>27</v>
      </c>
      <c r="F38" s="20">
        <v>9</v>
      </c>
      <c r="G38" s="31" t="s">
        <v>28</v>
      </c>
      <c r="H38" s="30">
        <v>39406</v>
      </c>
      <c r="I38" s="39">
        <v>72</v>
      </c>
      <c r="J38" s="24">
        <v>6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v>7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f t="shared" si="2"/>
        <v>13</v>
      </c>
      <c r="W38" s="26">
        <f t="shared" si="3"/>
        <v>0.13</v>
      </c>
      <c r="X38" s="27"/>
    </row>
    <row r="39" spans="1:24" ht="15.75" x14ac:dyDescent="0.25">
      <c r="A39" s="15">
        <v>36</v>
      </c>
      <c r="B39" s="16">
        <v>64</v>
      </c>
      <c r="C39" s="17" t="s">
        <v>66</v>
      </c>
      <c r="D39" s="18" t="s">
        <v>26</v>
      </c>
      <c r="E39" s="19" t="s">
        <v>27</v>
      </c>
      <c r="F39" s="20">
        <v>9</v>
      </c>
      <c r="G39" s="21" t="s">
        <v>34</v>
      </c>
      <c r="H39" s="22">
        <v>39480</v>
      </c>
      <c r="I39" s="23">
        <v>67</v>
      </c>
      <c r="J39" s="24">
        <v>4</v>
      </c>
      <c r="K39" s="24">
        <v>3</v>
      </c>
      <c r="L39" s="24">
        <v>0</v>
      </c>
      <c r="M39" s="24">
        <v>0</v>
      </c>
      <c r="N39" s="24">
        <v>0</v>
      </c>
      <c r="O39" s="24">
        <v>0</v>
      </c>
      <c r="P39" s="25">
        <v>5</v>
      </c>
      <c r="Q39" s="24">
        <v>0</v>
      </c>
      <c r="R39" s="24">
        <v>0</v>
      </c>
      <c r="S39" s="24">
        <v>1</v>
      </c>
      <c r="T39" s="24">
        <v>0</v>
      </c>
      <c r="U39" s="24">
        <v>0</v>
      </c>
      <c r="V39" s="24">
        <f t="shared" si="2"/>
        <v>13</v>
      </c>
      <c r="W39" s="26">
        <f t="shared" si="3"/>
        <v>0.13</v>
      </c>
      <c r="X39" s="27"/>
    </row>
    <row r="40" spans="1:24" ht="15.75" x14ac:dyDescent="0.25">
      <c r="A40" s="15">
        <v>37</v>
      </c>
      <c r="B40" s="17">
        <v>7</v>
      </c>
      <c r="C40" s="17" t="s">
        <v>67</v>
      </c>
      <c r="D40" s="33" t="s">
        <v>59</v>
      </c>
      <c r="E40" s="34" t="s">
        <v>27</v>
      </c>
      <c r="F40" s="15">
        <v>9</v>
      </c>
      <c r="G40" s="42" t="s">
        <v>28</v>
      </c>
      <c r="H40" s="45">
        <v>39133</v>
      </c>
      <c r="I40" s="15">
        <v>14</v>
      </c>
      <c r="J40" s="24">
        <v>8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5">
        <v>4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f t="shared" si="2"/>
        <v>12</v>
      </c>
      <c r="W40" s="26">
        <f t="shared" si="3"/>
        <v>0.12</v>
      </c>
      <c r="X40" s="38"/>
    </row>
    <row r="41" spans="1:24" ht="15.75" x14ac:dyDescent="0.25">
      <c r="A41" s="15">
        <v>38</v>
      </c>
      <c r="B41" s="16">
        <v>21</v>
      </c>
      <c r="C41" s="17" t="s">
        <v>68</v>
      </c>
      <c r="D41" s="18" t="s">
        <v>26</v>
      </c>
      <c r="E41" s="19" t="s">
        <v>27</v>
      </c>
      <c r="F41" s="20">
        <v>9</v>
      </c>
      <c r="G41" s="21" t="s">
        <v>28</v>
      </c>
      <c r="H41" s="22">
        <v>39688</v>
      </c>
      <c r="I41" s="23">
        <v>67</v>
      </c>
      <c r="J41" s="24">
        <v>2</v>
      </c>
      <c r="K41" s="24">
        <v>0</v>
      </c>
      <c r="L41" s="24">
        <v>3</v>
      </c>
      <c r="M41" s="24">
        <v>1</v>
      </c>
      <c r="N41" s="24">
        <v>0</v>
      </c>
      <c r="O41" s="24">
        <v>0</v>
      </c>
      <c r="P41" s="25">
        <v>5</v>
      </c>
      <c r="Q41" s="24">
        <v>0</v>
      </c>
      <c r="R41" s="24">
        <v>0</v>
      </c>
      <c r="S41" s="24">
        <v>1</v>
      </c>
      <c r="T41" s="24">
        <v>0</v>
      </c>
      <c r="U41" s="24">
        <v>0</v>
      </c>
      <c r="V41" s="24">
        <f t="shared" si="2"/>
        <v>12</v>
      </c>
      <c r="W41" s="26">
        <f t="shared" si="3"/>
        <v>0.12</v>
      </c>
      <c r="X41" s="27"/>
    </row>
    <row r="42" spans="1:24" ht="15.75" x14ac:dyDescent="0.25">
      <c r="A42" s="15">
        <v>39</v>
      </c>
      <c r="B42" s="17">
        <v>8</v>
      </c>
      <c r="C42" s="17" t="s">
        <v>69</v>
      </c>
      <c r="D42" s="33" t="s">
        <v>39</v>
      </c>
      <c r="E42" s="34" t="s">
        <v>27</v>
      </c>
      <c r="F42" s="15">
        <v>9</v>
      </c>
      <c r="G42" s="46" t="s">
        <v>28</v>
      </c>
      <c r="H42" s="47">
        <v>39176</v>
      </c>
      <c r="I42" s="44">
        <v>20</v>
      </c>
      <c r="J42" s="24">
        <v>6</v>
      </c>
      <c r="K42" s="24">
        <v>3</v>
      </c>
      <c r="L42" s="24">
        <v>0</v>
      </c>
      <c r="M42" s="24">
        <v>0</v>
      </c>
      <c r="N42" s="24">
        <v>0</v>
      </c>
      <c r="O42" s="24">
        <v>0</v>
      </c>
      <c r="P42" s="25">
        <v>2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f t="shared" si="2"/>
        <v>11</v>
      </c>
      <c r="W42" s="26">
        <f t="shared" si="3"/>
        <v>0.11</v>
      </c>
      <c r="X42" s="38"/>
    </row>
    <row r="43" spans="1:24" ht="15.75" x14ac:dyDescent="0.25">
      <c r="A43" s="15">
        <v>40</v>
      </c>
      <c r="B43" s="16">
        <v>24</v>
      </c>
      <c r="C43" s="17" t="s">
        <v>70</v>
      </c>
      <c r="D43" s="18" t="s">
        <v>26</v>
      </c>
      <c r="E43" s="19" t="s">
        <v>27</v>
      </c>
      <c r="F43" s="20">
        <v>9</v>
      </c>
      <c r="G43" s="48" t="s">
        <v>28</v>
      </c>
      <c r="H43" s="48" t="s">
        <v>71</v>
      </c>
      <c r="I43" s="39">
        <v>72</v>
      </c>
      <c r="J43" s="24">
        <v>8</v>
      </c>
      <c r="K43" s="24">
        <v>3</v>
      </c>
      <c r="L43" s="24">
        <v>0</v>
      </c>
      <c r="M43" s="24">
        <v>0</v>
      </c>
      <c r="N43" s="24">
        <v>0</v>
      </c>
      <c r="O43" s="24">
        <v>0</v>
      </c>
      <c r="P43" s="25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f t="shared" si="2"/>
        <v>11</v>
      </c>
      <c r="W43" s="26">
        <f t="shared" si="3"/>
        <v>0.11</v>
      </c>
      <c r="X43" s="27"/>
    </row>
    <row r="44" spans="1:24" ht="15.75" x14ac:dyDescent="0.25">
      <c r="A44" s="15">
        <v>41</v>
      </c>
      <c r="B44" s="17">
        <v>1</v>
      </c>
      <c r="C44" s="17" t="s">
        <v>72</v>
      </c>
      <c r="D44" s="33" t="s">
        <v>59</v>
      </c>
      <c r="E44" s="34" t="s">
        <v>27</v>
      </c>
      <c r="F44" s="15">
        <v>9</v>
      </c>
      <c r="G44" s="42" t="s">
        <v>28</v>
      </c>
      <c r="H44" s="45">
        <v>39085</v>
      </c>
      <c r="I44" s="15">
        <v>14</v>
      </c>
      <c r="J44" s="24">
        <v>2</v>
      </c>
      <c r="K44" s="24">
        <v>0</v>
      </c>
      <c r="L44" s="24">
        <v>3</v>
      </c>
      <c r="M44" s="24">
        <v>0</v>
      </c>
      <c r="N44" s="24">
        <v>0</v>
      </c>
      <c r="O44" s="24">
        <v>0</v>
      </c>
      <c r="P44" s="25">
        <v>5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f t="shared" si="2"/>
        <v>10</v>
      </c>
      <c r="W44" s="26">
        <f t="shared" si="3"/>
        <v>0.1</v>
      </c>
      <c r="X44" s="38"/>
    </row>
    <row r="45" spans="1:24" ht="15.75" x14ac:dyDescent="0.25">
      <c r="A45" s="15">
        <v>42</v>
      </c>
      <c r="B45" s="16">
        <v>59</v>
      </c>
      <c r="C45" s="17" t="s">
        <v>73</v>
      </c>
      <c r="D45" s="18" t="s">
        <v>26</v>
      </c>
      <c r="E45" s="19" t="s">
        <v>27</v>
      </c>
      <c r="F45" s="20">
        <v>9</v>
      </c>
      <c r="G45" s="29" t="s">
        <v>28</v>
      </c>
      <c r="H45" s="30">
        <v>39326</v>
      </c>
      <c r="I45" s="20">
        <v>44</v>
      </c>
      <c r="J45" s="24">
        <v>4</v>
      </c>
      <c r="K45" s="24">
        <v>0</v>
      </c>
      <c r="L45" s="24">
        <v>3</v>
      </c>
      <c r="M45" s="24">
        <v>0</v>
      </c>
      <c r="N45" s="24">
        <v>0</v>
      </c>
      <c r="O45" s="24">
        <v>0</v>
      </c>
      <c r="P45" s="25">
        <v>0</v>
      </c>
      <c r="Q45" s="24">
        <v>3</v>
      </c>
      <c r="R45" s="24">
        <v>0</v>
      </c>
      <c r="S45" s="24">
        <v>0</v>
      </c>
      <c r="T45" s="24">
        <v>0</v>
      </c>
      <c r="U45" s="24">
        <v>0</v>
      </c>
      <c r="V45" s="24">
        <f t="shared" si="2"/>
        <v>10</v>
      </c>
      <c r="W45" s="26">
        <f t="shared" si="3"/>
        <v>0.1</v>
      </c>
      <c r="X45" s="27"/>
    </row>
    <row r="46" spans="1:24" ht="15.75" x14ac:dyDescent="0.25">
      <c r="A46" s="15">
        <v>43</v>
      </c>
      <c r="B46" s="16">
        <v>63</v>
      </c>
      <c r="C46" s="17" t="s">
        <v>74</v>
      </c>
      <c r="D46" s="18" t="s">
        <v>26</v>
      </c>
      <c r="E46" s="19" t="s">
        <v>27</v>
      </c>
      <c r="F46" s="20">
        <v>9</v>
      </c>
      <c r="G46" s="29" t="s">
        <v>28</v>
      </c>
      <c r="H46" s="30">
        <v>39253</v>
      </c>
      <c r="I46" s="20">
        <v>38</v>
      </c>
      <c r="J46" s="24">
        <v>4</v>
      </c>
      <c r="K46" s="24">
        <v>0</v>
      </c>
      <c r="L46" s="24">
        <v>3</v>
      </c>
      <c r="M46" s="24">
        <v>0</v>
      </c>
      <c r="N46" s="24">
        <v>0</v>
      </c>
      <c r="O46" s="24">
        <v>0</v>
      </c>
      <c r="P46" s="25">
        <v>2</v>
      </c>
      <c r="Q46" s="24">
        <v>0</v>
      </c>
      <c r="R46" s="24">
        <v>0</v>
      </c>
      <c r="S46" s="24">
        <v>1</v>
      </c>
      <c r="T46" s="24">
        <v>0</v>
      </c>
      <c r="U46" s="24">
        <v>0</v>
      </c>
      <c r="V46" s="24">
        <f t="shared" si="2"/>
        <v>10</v>
      </c>
      <c r="W46" s="26">
        <f t="shared" si="3"/>
        <v>0.1</v>
      </c>
      <c r="X46" s="27"/>
    </row>
    <row r="47" spans="1:24" ht="15.75" x14ac:dyDescent="0.25">
      <c r="A47" s="15">
        <v>44</v>
      </c>
      <c r="B47" s="16">
        <v>20</v>
      </c>
      <c r="C47" s="17" t="s">
        <v>75</v>
      </c>
      <c r="D47" s="18" t="s">
        <v>26</v>
      </c>
      <c r="E47" s="19" t="s">
        <v>27</v>
      </c>
      <c r="F47" s="20">
        <v>9</v>
      </c>
      <c r="G47" s="31" t="s">
        <v>34</v>
      </c>
      <c r="H47" s="36">
        <v>39295</v>
      </c>
      <c r="I47" s="39">
        <v>86</v>
      </c>
      <c r="J47" s="24">
        <v>2</v>
      </c>
      <c r="K47" s="24">
        <v>0</v>
      </c>
      <c r="L47" s="24">
        <v>3</v>
      </c>
      <c r="M47" s="24">
        <v>0</v>
      </c>
      <c r="N47" s="24">
        <v>0</v>
      </c>
      <c r="O47" s="24">
        <v>0</v>
      </c>
      <c r="P47" s="25">
        <v>2</v>
      </c>
      <c r="Q47" s="24">
        <v>2</v>
      </c>
      <c r="R47" s="24">
        <v>0</v>
      </c>
      <c r="S47" s="24">
        <v>0</v>
      </c>
      <c r="T47" s="24">
        <v>0</v>
      </c>
      <c r="U47" s="24">
        <v>0</v>
      </c>
      <c r="V47" s="24">
        <f t="shared" si="2"/>
        <v>9</v>
      </c>
      <c r="W47" s="26">
        <f t="shared" si="3"/>
        <v>0.09</v>
      </c>
      <c r="X47" s="27"/>
    </row>
    <row r="48" spans="1:24" ht="15.75" x14ac:dyDescent="0.25">
      <c r="A48" s="15">
        <v>45</v>
      </c>
      <c r="B48" s="16">
        <v>48</v>
      </c>
      <c r="C48" s="17" t="s">
        <v>76</v>
      </c>
      <c r="D48" s="18" t="s">
        <v>26</v>
      </c>
      <c r="E48" s="19" t="s">
        <v>27</v>
      </c>
      <c r="F48" s="20">
        <v>9</v>
      </c>
      <c r="G48" s="31" t="s">
        <v>34</v>
      </c>
      <c r="H48" s="40">
        <v>39301</v>
      </c>
      <c r="I48" s="39">
        <v>86</v>
      </c>
      <c r="J48" s="24">
        <v>8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5">
        <v>0</v>
      </c>
      <c r="Q48" s="24">
        <v>0</v>
      </c>
      <c r="R48" s="24">
        <v>0</v>
      </c>
      <c r="S48" s="24">
        <v>1</v>
      </c>
      <c r="T48" s="24">
        <v>0</v>
      </c>
      <c r="U48" s="24">
        <v>0</v>
      </c>
      <c r="V48" s="24">
        <f t="shared" si="2"/>
        <v>9</v>
      </c>
      <c r="W48" s="26">
        <f t="shared" si="3"/>
        <v>0.09</v>
      </c>
      <c r="X48" s="27"/>
    </row>
    <row r="49" spans="1:24" ht="15.75" x14ac:dyDescent="0.25">
      <c r="A49" s="15">
        <v>46</v>
      </c>
      <c r="B49" s="16">
        <v>54</v>
      </c>
      <c r="C49" s="17" t="s">
        <v>77</v>
      </c>
      <c r="D49" s="18" t="s">
        <v>26</v>
      </c>
      <c r="E49" s="19" t="s">
        <v>27</v>
      </c>
      <c r="F49" s="20">
        <v>9</v>
      </c>
      <c r="G49" s="31" t="s">
        <v>34</v>
      </c>
      <c r="H49" s="30">
        <v>39375</v>
      </c>
      <c r="I49" s="39">
        <v>86</v>
      </c>
      <c r="J49" s="24">
        <v>2</v>
      </c>
      <c r="K49" s="24">
        <v>0</v>
      </c>
      <c r="L49" s="24">
        <v>3</v>
      </c>
      <c r="M49" s="24">
        <v>0</v>
      </c>
      <c r="N49" s="24">
        <v>0</v>
      </c>
      <c r="O49" s="24">
        <v>0</v>
      </c>
      <c r="P49" s="25">
        <v>2</v>
      </c>
      <c r="Q49" s="24">
        <v>2</v>
      </c>
      <c r="R49" s="24">
        <v>0</v>
      </c>
      <c r="S49" s="24">
        <v>0</v>
      </c>
      <c r="T49" s="24">
        <v>0</v>
      </c>
      <c r="U49" s="24">
        <v>0</v>
      </c>
      <c r="V49" s="24">
        <f t="shared" si="2"/>
        <v>9</v>
      </c>
      <c r="W49" s="26">
        <f t="shared" si="3"/>
        <v>0.09</v>
      </c>
      <c r="X49" s="27"/>
    </row>
    <row r="50" spans="1:24" ht="15.75" x14ac:dyDescent="0.25">
      <c r="A50" s="15">
        <v>47</v>
      </c>
      <c r="B50" s="16">
        <v>22</v>
      </c>
      <c r="C50" s="17" t="s">
        <v>78</v>
      </c>
      <c r="D50" s="18" t="s">
        <v>26</v>
      </c>
      <c r="E50" s="19" t="s">
        <v>27</v>
      </c>
      <c r="F50" s="20">
        <v>9</v>
      </c>
      <c r="G50" s="29" t="s">
        <v>34</v>
      </c>
      <c r="H50" s="30">
        <v>39188</v>
      </c>
      <c r="I50" s="20">
        <v>38</v>
      </c>
      <c r="J50" s="24">
        <v>6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5">
        <v>2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f t="shared" si="2"/>
        <v>8</v>
      </c>
      <c r="W50" s="26">
        <f t="shared" si="3"/>
        <v>0.08</v>
      </c>
      <c r="X50" s="27"/>
    </row>
    <row r="51" spans="1:24" ht="15.75" x14ac:dyDescent="0.25">
      <c r="A51" s="15">
        <v>48</v>
      </c>
      <c r="B51" s="16">
        <v>34</v>
      </c>
      <c r="C51" s="17" t="s">
        <v>79</v>
      </c>
      <c r="D51" s="18" t="s">
        <v>26</v>
      </c>
      <c r="E51" s="19" t="s">
        <v>27</v>
      </c>
      <c r="F51" s="20">
        <v>9</v>
      </c>
      <c r="G51" s="31" t="s">
        <v>34</v>
      </c>
      <c r="H51" s="40">
        <v>39431</v>
      </c>
      <c r="I51" s="39">
        <v>86</v>
      </c>
      <c r="J51" s="24">
        <v>6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v>2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f t="shared" si="2"/>
        <v>8</v>
      </c>
      <c r="W51" s="26">
        <f t="shared" si="3"/>
        <v>0.08</v>
      </c>
      <c r="X51" s="27"/>
    </row>
    <row r="52" spans="1:24" ht="15.75" x14ac:dyDescent="0.25">
      <c r="A52" s="15">
        <v>49</v>
      </c>
      <c r="B52" s="16">
        <v>37</v>
      </c>
      <c r="C52" s="17" t="s">
        <v>80</v>
      </c>
      <c r="D52" s="18" t="s">
        <v>26</v>
      </c>
      <c r="E52" s="19" t="s">
        <v>27</v>
      </c>
      <c r="F52" s="20">
        <v>9</v>
      </c>
      <c r="G52" s="31" t="s">
        <v>28</v>
      </c>
      <c r="H52" s="30">
        <v>39201</v>
      </c>
      <c r="I52" s="20">
        <v>72</v>
      </c>
      <c r="J52" s="24">
        <v>6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v>2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f t="shared" si="2"/>
        <v>8</v>
      </c>
      <c r="W52" s="26">
        <f t="shared" si="3"/>
        <v>0.08</v>
      </c>
      <c r="X52" s="27"/>
    </row>
    <row r="53" spans="1:24" ht="15.75" x14ac:dyDescent="0.25">
      <c r="A53" s="15">
        <v>50</v>
      </c>
      <c r="B53" s="16">
        <v>43</v>
      </c>
      <c r="C53" s="17" t="s">
        <v>81</v>
      </c>
      <c r="D53" s="18" t="s">
        <v>26</v>
      </c>
      <c r="E53" s="19" t="s">
        <v>27</v>
      </c>
      <c r="F53" s="20">
        <v>9</v>
      </c>
      <c r="G53" s="29" t="s">
        <v>28</v>
      </c>
      <c r="H53" s="40">
        <v>39297</v>
      </c>
      <c r="I53" s="20">
        <v>44</v>
      </c>
      <c r="J53" s="24">
        <v>6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5">
        <v>0</v>
      </c>
      <c r="Q53" s="24">
        <v>0</v>
      </c>
      <c r="R53" s="24">
        <v>0</v>
      </c>
      <c r="S53" s="24">
        <v>1</v>
      </c>
      <c r="T53" s="24">
        <v>0</v>
      </c>
      <c r="U53" s="24">
        <v>1</v>
      </c>
      <c r="V53" s="24">
        <f t="shared" si="2"/>
        <v>8</v>
      </c>
      <c r="W53" s="26">
        <f t="shared" si="3"/>
        <v>0.08</v>
      </c>
      <c r="X53" s="27"/>
    </row>
    <row r="54" spans="1:24" ht="15.75" x14ac:dyDescent="0.25">
      <c r="A54" s="15">
        <v>51</v>
      </c>
      <c r="B54" s="17">
        <v>13</v>
      </c>
      <c r="C54" s="17" t="s">
        <v>82</v>
      </c>
      <c r="D54" s="33" t="s">
        <v>59</v>
      </c>
      <c r="E54" s="34" t="s">
        <v>27</v>
      </c>
      <c r="F54" s="15">
        <v>9</v>
      </c>
      <c r="G54" s="42" t="s">
        <v>34</v>
      </c>
      <c r="H54" s="36">
        <v>39248</v>
      </c>
      <c r="I54" s="15">
        <v>14</v>
      </c>
      <c r="J54" s="24">
        <v>4</v>
      </c>
      <c r="K54" s="24">
        <v>0</v>
      </c>
      <c r="L54" s="24">
        <v>3</v>
      </c>
      <c r="M54" s="24">
        <v>0</v>
      </c>
      <c r="N54" s="24">
        <v>0</v>
      </c>
      <c r="O54" s="24">
        <v>0</v>
      </c>
      <c r="P54" s="25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f t="shared" si="2"/>
        <v>7</v>
      </c>
      <c r="W54" s="26">
        <f t="shared" si="3"/>
        <v>7.0000000000000007E-2</v>
      </c>
      <c r="X54" s="38"/>
    </row>
    <row r="55" spans="1:24" ht="15.75" x14ac:dyDescent="0.25">
      <c r="A55" s="15">
        <v>52</v>
      </c>
      <c r="B55" s="17">
        <v>2</v>
      </c>
      <c r="C55" s="17" t="s">
        <v>83</v>
      </c>
      <c r="D55" s="33" t="s">
        <v>59</v>
      </c>
      <c r="E55" s="34" t="s">
        <v>27</v>
      </c>
      <c r="F55" s="15">
        <v>9</v>
      </c>
      <c r="G55" s="42" t="s">
        <v>28</v>
      </c>
      <c r="H55" s="45">
        <v>39121</v>
      </c>
      <c r="I55" s="15">
        <v>14</v>
      </c>
      <c r="J55" s="24">
        <v>4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5">
        <v>2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f t="shared" si="2"/>
        <v>6</v>
      </c>
      <c r="W55" s="26">
        <f t="shared" si="3"/>
        <v>0.06</v>
      </c>
      <c r="X55" s="38"/>
    </row>
    <row r="56" spans="1:24" ht="15.75" x14ac:dyDescent="0.25">
      <c r="A56" s="15">
        <v>53</v>
      </c>
      <c r="B56" s="17">
        <v>6</v>
      </c>
      <c r="C56" s="17" t="s">
        <v>84</v>
      </c>
      <c r="D56" s="33" t="s">
        <v>59</v>
      </c>
      <c r="E56" s="34" t="s">
        <v>27</v>
      </c>
      <c r="F56" s="15">
        <v>9</v>
      </c>
      <c r="G56" s="42" t="s">
        <v>28</v>
      </c>
      <c r="H56" s="45">
        <v>39080</v>
      </c>
      <c r="I56" s="15">
        <v>14</v>
      </c>
      <c r="J56" s="24">
        <v>2</v>
      </c>
      <c r="K56" s="24">
        <v>0</v>
      </c>
      <c r="L56" s="24">
        <v>3</v>
      </c>
      <c r="M56" s="24">
        <v>0</v>
      </c>
      <c r="N56" s="24">
        <v>0</v>
      </c>
      <c r="O56" s="24">
        <v>0</v>
      </c>
      <c r="P56" s="25">
        <v>0</v>
      </c>
      <c r="Q56" s="24">
        <v>0</v>
      </c>
      <c r="R56" s="24">
        <v>0</v>
      </c>
      <c r="S56" s="24">
        <v>1</v>
      </c>
      <c r="T56" s="24">
        <v>0</v>
      </c>
      <c r="U56" s="24">
        <v>0</v>
      </c>
      <c r="V56" s="24">
        <f t="shared" si="2"/>
        <v>6</v>
      </c>
      <c r="W56" s="26">
        <f t="shared" si="3"/>
        <v>0.06</v>
      </c>
      <c r="X56" s="38"/>
    </row>
    <row r="57" spans="1:24" ht="15.75" x14ac:dyDescent="0.25">
      <c r="A57" s="15">
        <v>54</v>
      </c>
      <c r="B57" s="17">
        <v>17</v>
      </c>
      <c r="C57" s="17" t="s">
        <v>85</v>
      </c>
      <c r="D57" s="33" t="s">
        <v>59</v>
      </c>
      <c r="E57" s="34" t="s">
        <v>27</v>
      </c>
      <c r="F57" s="15">
        <v>9</v>
      </c>
      <c r="G57" s="42" t="s">
        <v>28</v>
      </c>
      <c r="H57" s="36">
        <v>39212</v>
      </c>
      <c r="I57" s="15">
        <v>14</v>
      </c>
      <c r="J57" s="24">
        <v>4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5">
        <v>2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f t="shared" si="2"/>
        <v>6</v>
      </c>
      <c r="W57" s="26">
        <f t="shared" si="3"/>
        <v>0.06</v>
      </c>
      <c r="X57" s="38"/>
    </row>
    <row r="58" spans="1:24" ht="15.75" x14ac:dyDescent="0.25">
      <c r="A58" s="15">
        <v>55</v>
      </c>
      <c r="B58" s="17">
        <v>11</v>
      </c>
      <c r="C58" s="17" t="s">
        <v>86</v>
      </c>
      <c r="D58" s="33" t="s">
        <v>39</v>
      </c>
      <c r="E58" s="34" t="s">
        <v>27</v>
      </c>
      <c r="F58" s="15">
        <v>9</v>
      </c>
      <c r="G58" s="46" t="s">
        <v>28</v>
      </c>
      <c r="H58" s="47">
        <v>39246</v>
      </c>
      <c r="I58" s="44">
        <v>20</v>
      </c>
      <c r="J58" s="24">
        <v>2</v>
      </c>
      <c r="K58" s="24">
        <v>0</v>
      </c>
      <c r="L58" s="24">
        <v>3</v>
      </c>
      <c r="M58" s="24">
        <v>0</v>
      </c>
      <c r="N58" s="24">
        <v>0</v>
      </c>
      <c r="O58" s="24">
        <v>0</v>
      </c>
      <c r="P58" s="25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f t="shared" si="2"/>
        <v>5</v>
      </c>
      <c r="W58" s="26">
        <f t="shared" si="3"/>
        <v>0.05</v>
      </c>
      <c r="X58" s="38"/>
    </row>
    <row r="59" spans="1:24" ht="15.75" x14ac:dyDescent="0.25">
      <c r="A59" s="15">
        <v>56</v>
      </c>
      <c r="B59" s="17">
        <v>15</v>
      </c>
      <c r="C59" s="17" t="s">
        <v>87</v>
      </c>
      <c r="D59" s="33" t="s">
        <v>59</v>
      </c>
      <c r="E59" s="34" t="s">
        <v>27</v>
      </c>
      <c r="F59" s="15">
        <v>9</v>
      </c>
      <c r="G59" s="42" t="s">
        <v>34</v>
      </c>
      <c r="H59" s="36">
        <v>39287</v>
      </c>
      <c r="I59" s="15">
        <v>14</v>
      </c>
      <c r="J59" s="24">
        <v>4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5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f t="shared" si="2"/>
        <v>4</v>
      </c>
      <c r="W59" s="26">
        <f t="shared" si="3"/>
        <v>0.04</v>
      </c>
      <c r="X59" s="38"/>
    </row>
    <row r="60" spans="1:24" ht="15.75" x14ac:dyDescent="0.25">
      <c r="A60" s="15">
        <v>57</v>
      </c>
      <c r="B60" s="16">
        <v>50</v>
      </c>
      <c r="C60" s="17" t="s">
        <v>88</v>
      </c>
      <c r="D60" s="18" t="s">
        <v>26</v>
      </c>
      <c r="E60" s="19" t="s">
        <v>27</v>
      </c>
      <c r="F60" s="20">
        <v>9</v>
      </c>
      <c r="G60" s="48" t="s">
        <v>28</v>
      </c>
      <c r="H60" s="48" t="s">
        <v>89</v>
      </c>
      <c r="I60" s="20">
        <v>72</v>
      </c>
      <c r="J60" s="24">
        <v>2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5">
        <v>2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f t="shared" si="2"/>
        <v>4</v>
      </c>
      <c r="W60" s="26">
        <f t="shared" si="3"/>
        <v>0.04</v>
      </c>
      <c r="X60" s="27"/>
    </row>
    <row r="61" spans="1:24" ht="15.75" x14ac:dyDescent="0.25">
      <c r="A61" s="15">
        <v>58</v>
      </c>
      <c r="B61" s="17">
        <v>4</v>
      </c>
      <c r="C61" s="17" t="s">
        <v>90</v>
      </c>
      <c r="D61" s="33" t="s">
        <v>59</v>
      </c>
      <c r="E61" s="34" t="s">
        <v>27</v>
      </c>
      <c r="F61" s="15">
        <v>9</v>
      </c>
      <c r="G61" s="42" t="s">
        <v>28</v>
      </c>
      <c r="H61" s="45">
        <v>39348</v>
      </c>
      <c r="I61" s="15">
        <v>14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5">
        <v>2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f t="shared" si="2"/>
        <v>2</v>
      </c>
      <c r="W61" s="26">
        <f t="shared" si="3"/>
        <v>0.02</v>
      </c>
      <c r="X61" s="38"/>
    </row>
    <row r="62" spans="1:24" ht="15.75" x14ac:dyDescent="0.25">
      <c r="A62" s="15">
        <v>59</v>
      </c>
      <c r="B62" s="17">
        <v>5</v>
      </c>
      <c r="C62" s="17" t="s">
        <v>91</v>
      </c>
      <c r="D62" s="33" t="s">
        <v>39</v>
      </c>
      <c r="E62" s="34" t="s">
        <v>27</v>
      </c>
      <c r="F62" s="15">
        <v>9</v>
      </c>
      <c r="G62" s="35" t="s">
        <v>28</v>
      </c>
      <c r="H62" s="41">
        <v>39301</v>
      </c>
      <c r="I62" s="37">
        <v>19</v>
      </c>
      <c r="J62" s="24"/>
      <c r="K62" s="24"/>
      <c r="L62" s="24"/>
      <c r="M62" s="24"/>
      <c r="N62" s="24"/>
      <c r="O62" s="24"/>
      <c r="P62" s="25"/>
      <c r="Q62" s="24"/>
      <c r="R62" s="24"/>
      <c r="S62" s="24"/>
      <c r="T62" s="24"/>
      <c r="U62" s="24"/>
      <c r="V62" s="24"/>
      <c r="W62" s="26"/>
      <c r="X62" s="38" t="s">
        <v>92</v>
      </c>
    </row>
    <row r="63" spans="1:24" ht="15.75" x14ac:dyDescent="0.25">
      <c r="A63" s="15">
        <v>60</v>
      </c>
      <c r="B63" s="17">
        <v>10</v>
      </c>
      <c r="C63" s="17" t="s">
        <v>93</v>
      </c>
      <c r="D63" s="33" t="s">
        <v>39</v>
      </c>
      <c r="E63" s="34" t="s">
        <v>27</v>
      </c>
      <c r="F63" s="15">
        <v>9</v>
      </c>
      <c r="G63" s="35" t="s">
        <v>28</v>
      </c>
      <c r="H63" s="36">
        <v>39291</v>
      </c>
      <c r="I63" s="37">
        <v>19</v>
      </c>
      <c r="J63" s="24"/>
      <c r="K63" s="24"/>
      <c r="L63" s="24"/>
      <c r="M63" s="24"/>
      <c r="N63" s="24"/>
      <c r="O63" s="24"/>
      <c r="P63" s="25"/>
      <c r="Q63" s="24"/>
      <c r="R63" s="24"/>
      <c r="S63" s="24"/>
      <c r="T63" s="24"/>
      <c r="U63" s="24"/>
      <c r="V63" s="24"/>
      <c r="W63" s="26"/>
      <c r="X63" s="38" t="s">
        <v>92</v>
      </c>
    </row>
    <row r="64" spans="1:24" ht="15.75" x14ac:dyDescent="0.25">
      <c r="A64" s="15">
        <v>61</v>
      </c>
      <c r="B64" s="17">
        <v>12</v>
      </c>
      <c r="C64" s="17" t="s">
        <v>94</v>
      </c>
      <c r="D64" s="33" t="s">
        <v>59</v>
      </c>
      <c r="E64" s="34" t="s">
        <v>27</v>
      </c>
      <c r="F64" s="15">
        <v>9</v>
      </c>
      <c r="G64" s="43" t="s">
        <v>28</v>
      </c>
      <c r="H64" s="36">
        <v>39151</v>
      </c>
      <c r="I64" s="44">
        <v>55</v>
      </c>
      <c r="J64" s="24"/>
      <c r="K64" s="24"/>
      <c r="L64" s="24"/>
      <c r="M64" s="24"/>
      <c r="N64" s="24"/>
      <c r="O64" s="24"/>
      <c r="P64" s="25"/>
      <c r="Q64" s="24"/>
      <c r="R64" s="24"/>
      <c r="S64" s="24"/>
      <c r="T64" s="24"/>
      <c r="U64" s="24"/>
      <c r="V64" s="24"/>
      <c r="W64" s="26"/>
      <c r="X64" s="38" t="s">
        <v>92</v>
      </c>
    </row>
    <row r="65" spans="1:24" ht="15.75" x14ac:dyDescent="0.25">
      <c r="A65" s="15">
        <v>62</v>
      </c>
      <c r="B65" s="16">
        <v>27</v>
      </c>
      <c r="C65" s="17" t="s">
        <v>95</v>
      </c>
      <c r="D65" s="18" t="s">
        <v>26</v>
      </c>
      <c r="E65" s="19" t="s">
        <v>27</v>
      </c>
      <c r="F65" s="20">
        <v>9</v>
      </c>
      <c r="G65" s="29" t="s">
        <v>28</v>
      </c>
      <c r="H65" s="40">
        <v>39067</v>
      </c>
      <c r="I65" s="20">
        <v>94</v>
      </c>
      <c r="J65" s="24"/>
      <c r="K65" s="24"/>
      <c r="L65" s="24"/>
      <c r="M65" s="24"/>
      <c r="N65" s="24"/>
      <c r="O65" s="24"/>
      <c r="P65" s="25"/>
      <c r="Q65" s="24"/>
      <c r="R65" s="24"/>
      <c r="S65" s="24"/>
      <c r="T65" s="24"/>
      <c r="U65" s="24"/>
      <c r="V65" s="24"/>
      <c r="W65" s="26"/>
      <c r="X65" s="38" t="s">
        <v>92</v>
      </c>
    </row>
    <row r="66" spans="1:24" ht="15.75" x14ac:dyDescent="0.25">
      <c r="A66" s="15">
        <v>63</v>
      </c>
      <c r="B66" s="16">
        <v>35</v>
      </c>
      <c r="C66" s="17" t="s">
        <v>96</v>
      </c>
      <c r="D66" s="18" t="s">
        <v>26</v>
      </c>
      <c r="E66" s="19" t="s">
        <v>27</v>
      </c>
      <c r="F66" s="20">
        <v>9</v>
      </c>
      <c r="G66" s="31" t="s">
        <v>28</v>
      </c>
      <c r="H66" s="40">
        <v>39499</v>
      </c>
      <c r="I66" s="39">
        <v>86</v>
      </c>
      <c r="J66" s="24"/>
      <c r="K66" s="24"/>
      <c r="L66" s="24"/>
      <c r="M66" s="24"/>
      <c r="N66" s="24"/>
      <c r="O66" s="24"/>
      <c r="P66" s="25"/>
      <c r="Q66" s="24"/>
      <c r="R66" s="24"/>
      <c r="S66" s="24"/>
      <c r="T66" s="24"/>
      <c r="U66" s="24"/>
      <c r="V66" s="24"/>
      <c r="W66" s="26"/>
      <c r="X66" s="38" t="s">
        <v>92</v>
      </c>
    </row>
    <row r="67" spans="1:24" ht="15.75" x14ac:dyDescent="0.25">
      <c r="A67" s="15">
        <v>64</v>
      </c>
      <c r="B67" s="16">
        <v>57</v>
      </c>
      <c r="C67" s="17" t="s">
        <v>97</v>
      </c>
      <c r="D67" s="18" t="s">
        <v>26</v>
      </c>
      <c r="E67" s="19" t="s">
        <v>27</v>
      </c>
      <c r="F67" s="20">
        <v>9</v>
      </c>
      <c r="G67" s="31" t="s">
        <v>28</v>
      </c>
      <c r="H67" s="30">
        <v>38989</v>
      </c>
      <c r="I67" s="20">
        <v>72</v>
      </c>
      <c r="J67" s="24"/>
      <c r="K67" s="24"/>
      <c r="L67" s="24"/>
      <c r="M67" s="24"/>
      <c r="N67" s="24"/>
      <c r="O67" s="24"/>
      <c r="P67" s="25"/>
      <c r="Q67" s="24"/>
      <c r="R67" s="24"/>
      <c r="S67" s="24"/>
      <c r="T67" s="24"/>
      <c r="U67" s="24"/>
      <c r="V67" s="24"/>
      <c r="W67" s="26"/>
      <c r="X67" s="38" t="s">
        <v>92</v>
      </c>
    </row>
    <row r="71" spans="1:24" x14ac:dyDescent="0.25">
      <c r="B71" s="50"/>
      <c r="C71" s="50"/>
      <c r="D71" s="51" t="s">
        <v>98</v>
      </c>
      <c r="E71" s="50"/>
      <c r="F71" s="50"/>
      <c r="G71" s="52"/>
      <c r="H71" s="52" t="s">
        <v>99</v>
      </c>
      <c r="J71" s="53"/>
      <c r="K71" s="53" t="s">
        <v>100</v>
      </c>
      <c r="O71" s="54" t="s">
        <v>101</v>
      </c>
    </row>
    <row r="72" spans="1:24" x14ac:dyDescent="0.25">
      <c r="B72" s="50"/>
      <c r="C72" s="50"/>
      <c r="D72" s="51"/>
      <c r="E72" s="50"/>
      <c r="F72" s="50"/>
      <c r="G72" s="52"/>
      <c r="H72" s="52"/>
      <c r="J72" s="53"/>
      <c r="K72" s="53"/>
      <c r="O72" s="54" t="s">
        <v>102</v>
      </c>
    </row>
    <row r="73" spans="1:24" x14ac:dyDescent="0.25">
      <c r="B73" s="50"/>
      <c r="C73" s="50"/>
      <c r="D73" s="51" t="s">
        <v>103</v>
      </c>
      <c r="E73" s="50"/>
      <c r="F73" s="50"/>
      <c r="G73" s="52"/>
      <c r="H73" s="52" t="s">
        <v>104</v>
      </c>
      <c r="J73" s="53"/>
      <c r="K73" s="53"/>
    </row>
  </sheetData>
  <pageMargins left="0.70866141732283472" right="0.70866141732283472" top="0.74803149606299213" bottom="0.74803149606299213" header="0.31496062992125984" footer="0.31496062992125984"/>
  <pageSetup paperSize="9" scale="66" fitToHeight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2022-11-18T07:29:02Z</dcterms:created>
  <dcterms:modified xsi:type="dcterms:W3CDTF">2022-11-18T08:01:35Z</dcterms:modified>
</cp:coreProperties>
</file>