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Русский язык\на сайт\"/>
    </mc:Choice>
  </mc:AlternateContent>
  <bookViews>
    <workbookView xWindow="0" yWindow="0" windowWidth="28800" windowHeight="11730"/>
  </bookViews>
  <sheets>
    <sheet name="на сайт" sheetId="1" r:id="rId1"/>
  </sheets>
  <definedNames>
    <definedName name="_xlnm._FilterDatabase" localSheetId="0" hidden="1">'на сайт'!$A$4:$U$198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2" i="1" l="1"/>
  <c r="T142" i="1" s="1"/>
  <c r="S169" i="1" l="1"/>
  <c r="T169" i="1" s="1"/>
  <c r="S168" i="1"/>
  <c r="T168" i="1" s="1"/>
  <c r="S167" i="1"/>
  <c r="T167" i="1" s="1"/>
  <c r="S166" i="1"/>
  <c r="T166" i="1" s="1"/>
  <c r="S165" i="1"/>
  <c r="T165" i="1" s="1"/>
  <c r="S164" i="1"/>
  <c r="T164" i="1" s="1"/>
  <c r="S163" i="1"/>
  <c r="T163" i="1" s="1"/>
  <c r="S162" i="1"/>
  <c r="T162" i="1" s="1"/>
  <c r="S161" i="1"/>
  <c r="T161" i="1" s="1"/>
  <c r="S160" i="1"/>
  <c r="T160" i="1" s="1"/>
  <c r="S159" i="1"/>
  <c r="T159" i="1" s="1"/>
  <c r="S158" i="1"/>
  <c r="T158" i="1" s="1"/>
  <c r="S157" i="1"/>
  <c r="T157" i="1" s="1"/>
  <c r="S156" i="1"/>
  <c r="T156" i="1" s="1"/>
  <c r="S155" i="1"/>
  <c r="T155" i="1" s="1"/>
  <c r="S154" i="1"/>
  <c r="T154" i="1" s="1"/>
  <c r="S153" i="1"/>
  <c r="T153" i="1" s="1"/>
  <c r="S152" i="1"/>
  <c r="T152" i="1" s="1"/>
  <c r="S151" i="1"/>
  <c r="T151" i="1" s="1"/>
  <c r="S150" i="1"/>
  <c r="T150" i="1" s="1"/>
  <c r="S149" i="1"/>
  <c r="T149" i="1" s="1"/>
  <c r="S148" i="1"/>
  <c r="T148" i="1" s="1"/>
  <c r="S147" i="1"/>
  <c r="T147" i="1" s="1"/>
  <c r="S146" i="1"/>
  <c r="T146" i="1" s="1"/>
  <c r="S145" i="1"/>
  <c r="T145" i="1" s="1"/>
  <c r="S144" i="1"/>
  <c r="T144" i="1" s="1"/>
  <c r="S143" i="1"/>
  <c r="T143" i="1" s="1"/>
  <c r="S141" i="1"/>
  <c r="T141" i="1" s="1"/>
  <c r="S140" i="1"/>
  <c r="T140" i="1" s="1"/>
  <c r="S139" i="1"/>
  <c r="T139" i="1" s="1"/>
  <c r="S138" i="1"/>
  <c r="T138" i="1" s="1"/>
  <c r="S137" i="1"/>
  <c r="T137" i="1" s="1"/>
  <c r="S136" i="1"/>
  <c r="T136" i="1" s="1"/>
  <c r="S135" i="1"/>
  <c r="T135" i="1" s="1"/>
  <c r="S134" i="1"/>
  <c r="T134" i="1" s="1"/>
  <c r="S133" i="1"/>
  <c r="T133" i="1" s="1"/>
  <c r="S132" i="1"/>
  <c r="T132" i="1" s="1"/>
  <c r="S131" i="1"/>
  <c r="T131" i="1" s="1"/>
  <c r="S130" i="1"/>
  <c r="T130" i="1" s="1"/>
  <c r="S129" i="1"/>
  <c r="T129" i="1" s="1"/>
  <c r="S128" i="1"/>
  <c r="T128" i="1" s="1"/>
  <c r="S127" i="1"/>
  <c r="T127" i="1" s="1"/>
  <c r="S126" i="1"/>
  <c r="T126" i="1" s="1"/>
  <c r="S125" i="1"/>
  <c r="T125" i="1" s="1"/>
  <c r="S124" i="1"/>
  <c r="T124" i="1" s="1"/>
  <c r="S123" i="1"/>
  <c r="T123" i="1" s="1"/>
  <c r="S122" i="1"/>
  <c r="T122" i="1" s="1"/>
  <c r="S121" i="1"/>
  <c r="T121" i="1" s="1"/>
  <c r="S120" i="1"/>
  <c r="T120" i="1" s="1"/>
  <c r="S119" i="1"/>
  <c r="T119" i="1" s="1"/>
  <c r="S118" i="1"/>
  <c r="T118" i="1" s="1"/>
  <c r="S117" i="1"/>
  <c r="T117" i="1" s="1"/>
  <c r="S116" i="1"/>
  <c r="T116" i="1" s="1"/>
  <c r="S115" i="1"/>
  <c r="T115" i="1" s="1"/>
  <c r="S114" i="1"/>
  <c r="T114" i="1" s="1"/>
  <c r="S113" i="1"/>
  <c r="T113" i="1" s="1"/>
  <c r="S112" i="1"/>
  <c r="T112" i="1" s="1"/>
  <c r="S111" i="1"/>
  <c r="T111" i="1" s="1"/>
  <c r="S110" i="1"/>
  <c r="T110" i="1" s="1"/>
  <c r="S109" i="1"/>
  <c r="T109" i="1" s="1"/>
  <c r="S108" i="1"/>
  <c r="T108" i="1" s="1"/>
  <c r="S107" i="1"/>
  <c r="T107" i="1" s="1"/>
  <c r="S106" i="1"/>
  <c r="T106" i="1" s="1"/>
  <c r="S105" i="1"/>
  <c r="T105" i="1" s="1"/>
  <c r="S104" i="1"/>
  <c r="T104" i="1" s="1"/>
  <c r="S103" i="1"/>
  <c r="T103" i="1" s="1"/>
  <c r="S102" i="1"/>
  <c r="T102" i="1" s="1"/>
  <c r="S101" i="1"/>
  <c r="T101" i="1" s="1"/>
  <c r="S100" i="1"/>
  <c r="T100" i="1" s="1"/>
  <c r="S99" i="1"/>
  <c r="T99" i="1" s="1"/>
  <c r="S98" i="1"/>
  <c r="T98" i="1" s="1"/>
  <c r="S97" i="1"/>
  <c r="T97" i="1" s="1"/>
  <c r="S96" i="1"/>
  <c r="T96" i="1" s="1"/>
  <c r="S95" i="1"/>
  <c r="T95" i="1" s="1"/>
  <c r="S94" i="1"/>
  <c r="T94" i="1" s="1"/>
  <c r="S93" i="1"/>
  <c r="T93" i="1" s="1"/>
  <c r="S92" i="1"/>
  <c r="T92" i="1" s="1"/>
  <c r="S91" i="1"/>
  <c r="T91" i="1" s="1"/>
  <c r="S90" i="1"/>
  <c r="T90" i="1" s="1"/>
  <c r="S89" i="1"/>
  <c r="T89" i="1" s="1"/>
  <c r="S88" i="1"/>
  <c r="T88" i="1" s="1"/>
  <c r="S87" i="1"/>
  <c r="T87" i="1" s="1"/>
  <c r="S86" i="1"/>
  <c r="T86" i="1" s="1"/>
  <c r="S85" i="1"/>
  <c r="T85" i="1" s="1"/>
  <c r="S84" i="1"/>
  <c r="T84" i="1" s="1"/>
  <c r="S83" i="1"/>
  <c r="T83" i="1" s="1"/>
  <c r="S82" i="1"/>
  <c r="T82" i="1" s="1"/>
  <c r="S81" i="1"/>
  <c r="T81" i="1" s="1"/>
  <c r="S80" i="1"/>
  <c r="T80" i="1" s="1"/>
  <c r="S79" i="1"/>
  <c r="T79" i="1" s="1"/>
  <c r="S78" i="1"/>
  <c r="T78" i="1" s="1"/>
  <c r="S77" i="1"/>
  <c r="T77" i="1" s="1"/>
  <c r="S76" i="1"/>
  <c r="T76" i="1" s="1"/>
  <c r="S75" i="1"/>
  <c r="T75" i="1" s="1"/>
  <c r="S74" i="1"/>
  <c r="T74" i="1" s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S9" i="1"/>
  <c r="T9" i="1" s="1"/>
  <c r="S8" i="1"/>
  <c r="T8" i="1" s="1"/>
  <c r="S7" i="1"/>
  <c r="T7" i="1" s="1"/>
  <c r="S6" i="1"/>
  <c r="T6" i="1" s="1"/>
  <c r="S5" i="1"/>
  <c r="T5" i="1" s="1"/>
</calcChain>
</file>

<file path=xl/sharedStrings.xml><?xml version="1.0" encoding="utf-8"?>
<sst xmlns="http://schemas.openxmlformats.org/spreadsheetml/2006/main" count="879" uniqueCount="266">
  <si>
    <t>Протокол окружного этапа всероссийской олимпиады школьников в 2022-2023 уч.году
Русский язык. 8 класс</t>
  </si>
  <si>
    <t>Дата размещения на сайте:  14.11.22</t>
  </si>
  <si>
    <t>№ п/п</t>
  </si>
  <si>
    <t>район</t>
  </si>
  <si>
    <t>Счетчик</t>
  </si>
  <si>
    <t>Код</t>
  </si>
  <si>
    <t xml:space="preserve">
Пол</t>
  </si>
  <si>
    <t>№ ОО</t>
  </si>
  <si>
    <t xml:space="preserve">Дата рождения </t>
  </si>
  <si>
    <t>Предмет</t>
  </si>
  <si>
    <t>Класс</t>
  </si>
  <si>
    <t>Задание №1
(4 б)</t>
  </si>
  <si>
    <t>Задание №2
(4 б)</t>
  </si>
  <si>
    <t>Задание №3
(9 б)</t>
  </si>
  <si>
    <t>Задание №4
(10 б)</t>
  </si>
  <si>
    <t>Задание №5
(6 б)</t>
  </si>
  <si>
    <t>Задание №6
(10 б)</t>
  </si>
  <si>
    <t>Задание №7
(12 б)</t>
  </si>
  <si>
    <t>Задание №8
(14 б)</t>
  </si>
  <si>
    <t>Задание №9
(10 б)</t>
  </si>
  <si>
    <t>Итоговый балл 
(79 б)</t>
  </si>
  <si>
    <t>% выполнения</t>
  </si>
  <si>
    <t>Результат</t>
  </si>
  <si>
    <t>а</t>
  </si>
  <si>
    <t>8Р94</t>
  </si>
  <si>
    <t>ж</t>
  </si>
  <si>
    <t>русский язык</t>
  </si>
  <si>
    <t>победитель</t>
  </si>
  <si>
    <t>8Р62</t>
  </si>
  <si>
    <t>м</t>
  </si>
  <si>
    <t>призёр</t>
  </si>
  <si>
    <t>8Р120</t>
  </si>
  <si>
    <t>0</t>
  </si>
  <si>
    <t>к</t>
  </si>
  <si>
    <t>8Р166</t>
  </si>
  <si>
    <t>8Р49</t>
  </si>
  <si>
    <t>8Р172</t>
  </si>
  <si>
    <t>8Р112</t>
  </si>
  <si>
    <t>ц</t>
  </si>
  <si>
    <t>8Р156</t>
  </si>
  <si>
    <t>8Р169</t>
  </si>
  <si>
    <t>8Р32</t>
  </si>
  <si>
    <t>8Р179</t>
  </si>
  <si>
    <t>8Р181</t>
  </si>
  <si>
    <t>8Р137</t>
  </si>
  <si>
    <t>8Р84</t>
  </si>
  <si>
    <t>8Р106</t>
  </si>
  <si>
    <t>24.05.2008</t>
  </si>
  <si>
    <t>8Р121</t>
  </si>
  <si>
    <t>8Р05</t>
  </si>
  <si>
    <t>8Р108</t>
  </si>
  <si>
    <t>8Р53</t>
  </si>
  <si>
    <t>8Р54</t>
  </si>
  <si>
    <t>ТАУ</t>
  </si>
  <si>
    <t>8Р55</t>
  </si>
  <si>
    <t>29.12. 2008</t>
  </si>
  <si>
    <t>8Р59</t>
  </si>
  <si>
    <t>8Р79</t>
  </si>
  <si>
    <t>8Р152</t>
  </si>
  <si>
    <t>8Р47</t>
  </si>
  <si>
    <t>8Р51</t>
  </si>
  <si>
    <t>8Р57</t>
  </si>
  <si>
    <t>8Р87</t>
  </si>
  <si>
    <t>8Р128</t>
  </si>
  <si>
    <t>8Р162</t>
  </si>
  <si>
    <t>8Р171</t>
  </si>
  <si>
    <t>05.02.2008</t>
  </si>
  <si>
    <t>8Р183</t>
  </si>
  <si>
    <t>8Р78</t>
  </si>
  <si>
    <t>26.07.2008</t>
  </si>
  <si>
    <t>8Р34</t>
  </si>
  <si>
    <t>8Р38</t>
  </si>
  <si>
    <t>8Р56</t>
  </si>
  <si>
    <t>8Р15</t>
  </si>
  <si>
    <t>8Р111</t>
  </si>
  <si>
    <t>8Р127</t>
  </si>
  <si>
    <t>8Р133</t>
  </si>
  <si>
    <t>8Р147</t>
  </si>
  <si>
    <t>8Р68</t>
  </si>
  <si>
    <t>8Р102</t>
  </si>
  <si>
    <t xml:space="preserve">  25.10.2008</t>
  </si>
  <si>
    <t>8Р151</t>
  </si>
  <si>
    <t>8Р16</t>
  </si>
  <si>
    <t>8Р18</t>
  </si>
  <si>
    <t>8Р26</t>
  </si>
  <si>
    <t>8Р69</t>
  </si>
  <si>
    <t>8Р95</t>
  </si>
  <si>
    <t>8Р114</t>
  </si>
  <si>
    <t>8Р131</t>
  </si>
  <si>
    <t>8Р12</t>
  </si>
  <si>
    <t>8Р29</t>
  </si>
  <si>
    <t>8Р60</t>
  </si>
  <si>
    <t>8Р86</t>
  </si>
  <si>
    <t>8Р167</t>
  </si>
  <si>
    <t>8Р188</t>
  </si>
  <si>
    <t>8Р02</t>
  </si>
  <si>
    <t>8Р21</t>
  </si>
  <si>
    <t>8Р52</t>
  </si>
  <si>
    <t>8Р81</t>
  </si>
  <si>
    <t xml:space="preserve"> 08.04.2009</t>
  </si>
  <si>
    <t>8Р134</t>
  </si>
  <si>
    <t>8Р189</t>
  </si>
  <si>
    <t>8Р01</t>
  </si>
  <si>
    <t>8Р66</t>
  </si>
  <si>
    <t>8Р76</t>
  </si>
  <si>
    <t>8Р89</t>
  </si>
  <si>
    <t>8Р104</t>
  </si>
  <si>
    <t>8Р109</t>
  </si>
  <si>
    <t>8Р123</t>
  </si>
  <si>
    <t>8Р177</t>
  </si>
  <si>
    <t>8Р71</t>
  </si>
  <si>
    <t>8Р36</t>
  </si>
  <si>
    <t>8Р88</t>
  </si>
  <si>
    <t>8Р91</t>
  </si>
  <si>
    <t>8Р107</t>
  </si>
  <si>
    <t>8Р113</t>
  </si>
  <si>
    <t>8Р122</t>
  </si>
  <si>
    <t>8Р146</t>
  </si>
  <si>
    <t>8Р164</t>
  </si>
  <si>
    <t>8Р176</t>
  </si>
  <si>
    <t>8Р184</t>
  </si>
  <si>
    <t>8Р40</t>
  </si>
  <si>
    <t>8Р14</t>
  </si>
  <si>
    <t>8Р43</t>
  </si>
  <si>
    <t>8Р65</t>
  </si>
  <si>
    <t>8Р99</t>
  </si>
  <si>
    <t>8Р101</t>
  </si>
  <si>
    <t>8Р103</t>
  </si>
  <si>
    <t>19.08.2008</t>
  </si>
  <si>
    <t>1</t>
  </si>
  <si>
    <t>8Р140</t>
  </si>
  <si>
    <t>8Р155</t>
  </si>
  <si>
    <t>8Р186</t>
  </si>
  <si>
    <t>8Р23</t>
  </si>
  <si>
    <t>8Р28</t>
  </si>
  <si>
    <t>8Р33</t>
  </si>
  <si>
    <t>8Р44</t>
  </si>
  <si>
    <t>8Р82</t>
  </si>
  <si>
    <t>8Р85</t>
  </si>
  <si>
    <t>8Р135</t>
  </si>
  <si>
    <t>31.07.2008</t>
  </si>
  <si>
    <t>8Р61</t>
  </si>
  <si>
    <t>8Р100</t>
  </si>
  <si>
    <t>8Р22</t>
  </si>
  <si>
    <t>8Р70</t>
  </si>
  <si>
    <t>8Р83</t>
  </si>
  <si>
    <t>8Р93</t>
  </si>
  <si>
    <t>8Р117</t>
  </si>
  <si>
    <t>8Р142</t>
  </si>
  <si>
    <t>8Р174</t>
  </si>
  <si>
    <t>8Р178</t>
  </si>
  <si>
    <t>8Р180</t>
  </si>
  <si>
    <t>01.05.2008</t>
  </si>
  <si>
    <t>8Р182</t>
  </si>
  <si>
    <t>8Р17</t>
  </si>
  <si>
    <t>8Р25</t>
  </si>
  <si>
    <t>8Р37</t>
  </si>
  <si>
    <t>Школа имени С.П.Королёва</t>
  </si>
  <si>
    <t>8Р41</t>
  </si>
  <si>
    <t>8Р80</t>
  </si>
  <si>
    <t>8Р110</t>
  </si>
  <si>
    <t>06.05.2008</t>
  </si>
  <si>
    <t>8Р136</t>
  </si>
  <si>
    <t>8Р138</t>
  </si>
  <si>
    <t>8Р161</t>
  </si>
  <si>
    <t>8Р163</t>
  </si>
  <si>
    <t>8Р192</t>
  </si>
  <si>
    <t>8Р193</t>
  </si>
  <si>
    <t>8Р10</t>
  </si>
  <si>
    <t>8Р35</t>
  </si>
  <si>
    <t>8Р75</t>
  </si>
  <si>
    <t xml:space="preserve">  29.11.2008</t>
  </si>
  <si>
    <t>8Р165</t>
  </si>
  <si>
    <t>8Р194</t>
  </si>
  <si>
    <t>8Р39</t>
  </si>
  <si>
    <t>8Р46</t>
  </si>
  <si>
    <t>8Р50</t>
  </si>
  <si>
    <t>8Р67</t>
  </si>
  <si>
    <t>8Р72</t>
  </si>
  <si>
    <t>8Р105</t>
  </si>
  <si>
    <t>8Р132</t>
  </si>
  <si>
    <t>8Р11</t>
  </si>
  <si>
    <t>8Р98</t>
  </si>
  <si>
    <t>8Р129</t>
  </si>
  <si>
    <t>8Р191</t>
  </si>
  <si>
    <t>8Р07</t>
  </si>
  <si>
    <t>8Р48</t>
  </si>
  <si>
    <t>8Р115</t>
  </si>
  <si>
    <t>8Р141</t>
  </si>
  <si>
    <t>8Р149</t>
  </si>
  <si>
    <t>8Р150</t>
  </si>
  <si>
    <t>8Р154</t>
  </si>
  <si>
    <t>8Р160</t>
  </si>
  <si>
    <t>8Р24</t>
  </si>
  <si>
    <t>8Р73</t>
  </si>
  <si>
    <t>8Р09</t>
  </si>
  <si>
    <t>8Р124</t>
  </si>
  <si>
    <t>15.11.2008</t>
  </si>
  <si>
    <t>8Р168</t>
  </si>
  <si>
    <t>8Р175</t>
  </si>
  <si>
    <t>8Р187</t>
  </si>
  <si>
    <t>21.12.2008</t>
  </si>
  <si>
    <t>8Р06</t>
  </si>
  <si>
    <t>8Р92</t>
  </si>
  <si>
    <t>8Р170</t>
  </si>
  <si>
    <t>8Р04</t>
  </si>
  <si>
    <t>8Р158</t>
  </si>
  <si>
    <t>8Р139</t>
  </si>
  <si>
    <t>8Р159</t>
  </si>
  <si>
    <t>8Р20</t>
  </si>
  <si>
    <t>8Р116</t>
  </si>
  <si>
    <t>8Р97</t>
  </si>
  <si>
    <t>8Р03</t>
  </si>
  <si>
    <t>неявка</t>
  </si>
  <si>
    <t>8Р08</t>
  </si>
  <si>
    <t>8Р13</t>
  </si>
  <si>
    <t>8Р19</t>
  </si>
  <si>
    <t>8Р27</t>
  </si>
  <si>
    <t>8Р30</t>
  </si>
  <si>
    <t>8Р31</t>
  </si>
  <si>
    <t>8Р42</t>
  </si>
  <si>
    <t>8Р45</t>
  </si>
  <si>
    <t>8Р58</t>
  </si>
  <si>
    <t>8Р63</t>
  </si>
  <si>
    <t>8Р64</t>
  </si>
  <si>
    <t>8Р74</t>
  </si>
  <si>
    <t>8Р77</t>
  </si>
  <si>
    <t>10.11.2008</t>
  </si>
  <si>
    <t>8Р90</t>
  </si>
  <si>
    <t>8Р96</t>
  </si>
  <si>
    <t>8Р118</t>
  </si>
  <si>
    <t>23.12.2008</t>
  </si>
  <si>
    <t>8Р119</t>
  </si>
  <si>
    <t>8Р125</t>
  </si>
  <si>
    <t>8Р126</t>
  </si>
  <si>
    <t>8Р130</t>
  </si>
  <si>
    <t>8Р143</t>
  </si>
  <si>
    <t>8Р144</t>
  </si>
  <si>
    <t>8Р145</t>
  </si>
  <si>
    <t>8Р148</t>
  </si>
  <si>
    <t>8Р153</t>
  </si>
  <si>
    <t>8Р157</t>
  </si>
  <si>
    <t>8Р173</t>
  </si>
  <si>
    <t>8Р185</t>
  </si>
  <si>
    <t>8Р190</t>
  </si>
  <si>
    <t>Председатель жюри:</t>
  </si>
  <si>
    <t>Голубева О.Н</t>
  </si>
  <si>
    <t>Члены жюри:</t>
  </si>
  <si>
    <t>Сорокина М.А.</t>
  </si>
  <si>
    <t>Портнова Н.В.</t>
  </si>
  <si>
    <t xml:space="preserve">Сопредседатель: </t>
  </si>
  <si>
    <t>Казарина И.В.</t>
  </si>
  <si>
    <t>Попова Т.С.</t>
  </si>
  <si>
    <t>Ерохина Т.Ф.</t>
  </si>
  <si>
    <t>Хайрутдинова Н.А.</t>
  </si>
  <si>
    <t>Бочарова Л.В.</t>
  </si>
  <si>
    <t>Салихова А.А.</t>
  </si>
  <si>
    <t>Кислая Р.Р.</t>
  </si>
  <si>
    <t>Дмитриева Е.В.</t>
  </si>
  <si>
    <t>Мазырина В.Е.</t>
  </si>
  <si>
    <t>Цыганова М..Г.</t>
  </si>
  <si>
    <t xml:space="preserve">Соболева </t>
  </si>
  <si>
    <t>Гончарова А.А.</t>
  </si>
  <si>
    <t>Еремина Е.Н.</t>
  </si>
  <si>
    <t>Салахова Л.Р.</t>
  </si>
  <si>
    <t>Виньковская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</si>
</sst>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Arial"/>
      <family val="2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  <xf numFmtId="0" fontId="12" fillId="0" borderId="0"/>
    <xf numFmtId="0" fontId="1" fillId="0" borderId="0"/>
    <xf numFmtId="0" fontId="8" fillId="0" borderId="0"/>
    <xf numFmtId="0" fontId="8" fillId="0" borderId="0"/>
  </cellStyleXfs>
  <cellXfs count="106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49" fontId="5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/>
    </xf>
    <xf numFmtId="0" fontId="7" fillId="2" borderId="1" xfId="3" applyNumberFormat="1" applyFont="1" applyFill="1" applyBorder="1" applyAlignment="1">
      <alignment horizontal="center"/>
    </xf>
    <xf numFmtId="0" fontId="9" fillId="2" borderId="1" xfId="3" applyNumberFormat="1" applyFont="1" applyFill="1" applyBorder="1" applyAlignment="1">
      <alignment horizontal="center"/>
    </xf>
    <xf numFmtId="14" fontId="10" fillId="2" borderId="1" xfId="3" applyNumberFormat="1" applyFont="1" applyFill="1" applyBorder="1" applyAlignment="1">
      <alignment horizontal="center"/>
    </xf>
    <xf numFmtId="0" fontId="7" fillId="2" borderId="1" xfId="2" applyNumberFormat="1" applyFont="1" applyFill="1" applyBorder="1" applyAlignment="1">
      <alignment horizontal="left"/>
    </xf>
    <xf numFmtId="164" fontId="7" fillId="2" borderId="1" xfId="3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/>
    </xf>
    <xf numFmtId="0" fontId="2" fillId="2" borderId="0" xfId="0" applyFont="1" applyFill="1" applyAlignment="1"/>
    <xf numFmtId="0" fontId="7" fillId="2" borderId="1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14" fontId="10" fillId="2" borderId="1" xfId="2" applyNumberFormat="1" applyFont="1" applyFill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7" fillId="2" borderId="1" xfId="2" applyFont="1" applyFill="1" applyBorder="1" applyAlignment="1">
      <alignment horizontal="center" vertical="top" wrapText="1"/>
    </xf>
    <xf numFmtId="49" fontId="9" fillId="2" borderId="1" xfId="2" applyNumberFormat="1" applyFont="1" applyFill="1" applyBorder="1" applyAlignment="1">
      <alignment horizontal="center" vertical="top" wrapText="1"/>
    </xf>
    <xf numFmtId="14" fontId="10" fillId="2" borderId="1" xfId="2" applyNumberFormat="1" applyFont="1" applyFill="1" applyBorder="1" applyAlignment="1">
      <alignment horizontal="center" vertical="top" wrapText="1"/>
    </xf>
    <xf numFmtId="49" fontId="7" fillId="2" borderId="1" xfId="2" applyNumberFormat="1" applyFont="1" applyFill="1" applyBorder="1" applyAlignment="1">
      <alignment horizontal="center"/>
    </xf>
    <xf numFmtId="0" fontId="9" fillId="2" borderId="1" xfId="2" applyNumberFormat="1" applyFont="1" applyFill="1" applyBorder="1" applyAlignment="1">
      <alignment horizontal="center"/>
    </xf>
    <xf numFmtId="14" fontId="10" fillId="2" borderId="1" xfId="2" applyNumberFormat="1" applyFont="1" applyFill="1" applyBorder="1" applyAlignment="1">
      <alignment horizontal="center"/>
    </xf>
    <xf numFmtId="164" fontId="7" fillId="2" borderId="1" xfId="2" applyNumberFormat="1" applyFont="1" applyFill="1" applyBorder="1" applyAlignment="1">
      <alignment horizontal="center" vertical="center"/>
    </xf>
    <xf numFmtId="49" fontId="10" fillId="2" borderId="1" xfId="2" applyNumberFormat="1" applyFont="1" applyFill="1" applyBorder="1" applyAlignment="1">
      <alignment horizontal="center"/>
    </xf>
    <xf numFmtId="0" fontId="10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/>
    </xf>
    <xf numFmtId="0" fontId="10" fillId="2" borderId="1" xfId="2" applyNumberFormat="1" applyFont="1" applyFill="1" applyBorder="1" applyAlignment="1">
      <alignment horizontal="left"/>
    </xf>
    <xf numFmtId="0" fontId="10" fillId="2" borderId="1" xfId="2" applyNumberFormat="1" applyFont="1" applyFill="1" applyBorder="1" applyAlignment="1">
      <alignment horizontal="center"/>
    </xf>
    <xf numFmtId="0" fontId="7" fillId="2" borderId="1" xfId="2" applyNumberFormat="1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center"/>
    </xf>
    <xf numFmtId="14" fontId="10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top" wrapText="1"/>
    </xf>
    <xf numFmtId="0" fontId="10" fillId="2" borderId="1" xfId="2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left" vertical="top" wrapText="1"/>
    </xf>
    <xf numFmtId="0" fontId="9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wrapText="1"/>
    </xf>
    <xf numFmtId="164" fontId="7" fillId="2" borderId="1" xfId="4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wrapText="1"/>
    </xf>
    <xf numFmtId="0" fontId="10" fillId="2" borderId="1" xfId="3" applyNumberFormat="1" applyFont="1" applyFill="1" applyBorder="1" applyAlignment="1">
      <alignment horizontal="center"/>
    </xf>
    <xf numFmtId="164" fontId="7" fillId="2" borderId="1" xfId="3" applyNumberFormat="1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/>
    </xf>
    <xf numFmtId="0" fontId="9" fillId="2" borderId="1" xfId="5" applyFont="1" applyFill="1" applyBorder="1" applyAlignment="1">
      <alignment horizontal="center" wrapText="1"/>
    </xf>
    <xf numFmtId="14" fontId="10" fillId="2" borderId="1" xfId="5" applyNumberFormat="1" applyFont="1" applyFill="1" applyBorder="1" applyAlignment="1">
      <alignment horizontal="center"/>
    </xf>
    <xf numFmtId="164" fontId="7" fillId="2" borderId="1" xfId="5" applyNumberFormat="1" applyFont="1" applyFill="1" applyBorder="1" applyAlignment="1">
      <alignment horizontal="center" vertical="center" wrapText="1"/>
    </xf>
    <xf numFmtId="164" fontId="7" fillId="2" borderId="1" xfId="5" applyNumberFormat="1" applyFont="1" applyFill="1" applyBorder="1" applyAlignment="1">
      <alignment horizontal="center" vertical="center"/>
    </xf>
    <xf numFmtId="14" fontId="10" fillId="2" borderId="1" xfId="6" applyNumberFormat="1" applyFont="1" applyFill="1" applyBorder="1" applyAlignment="1">
      <alignment horizont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14" fontId="7" fillId="2" borderId="1" xfId="2" applyNumberFormat="1" applyFont="1" applyFill="1" applyBorder="1" applyAlignment="1">
      <alignment horizontal="center" vertical="top"/>
    </xf>
    <xf numFmtId="0" fontId="9" fillId="2" borderId="1" xfId="2" applyNumberFormat="1" applyFont="1" applyFill="1" applyBorder="1" applyAlignment="1">
      <alignment horizontal="center" vertical="top"/>
    </xf>
    <xf numFmtId="14" fontId="10" fillId="2" borderId="1" xfId="2" applyNumberFormat="1" applyFont="1" applyFill="1" applyBorder="1" applyAlignment="1">
      <alignment horizontal="center" wrapText="1"/>
    </xf>
    <xf numFmtId="0" fontId="10" fillId="2" borderId="1" xfId="3" applyNumberFormat="1" applyFont="1" applyFill="1" applyBorder="1" applyAlignment="1">
      <alignment horizontal="center" vertical="top"/>
    </xf>
    <xf numFmtId="0" fontId="9" fillId="2" borderId="1" xfId="3" applyNumberFormat="1" applyFont="1" applyFill="1" applyBorder="1" applyAlignment="1">
      <alignment horizontal="center" vertical="top"/>
    </xf>
    <xf numFmtId="14" fontId="10" fillId="2" borderId="1" xfId="3" applyNumberFormat="1" applyFont="1" applyFill="1" applyBorder="1" applyAlignment="1">
      <alignment horizontal="center" vertical="top" wrapText="1"/>
    </xf>
    <xf numFmtId="0" fontId="10" fillId="2" borderId="1" xfId="2" applyFont="1" applyFill="1" applyBorder="1" applyAlignment="1">
      <alignment horizontal="center" vertical="center"/>
    </xf>
    <xf numFmtId="164" fontId="7" fillId="2" borderId="1" xfId="4" applyNumberFormat="1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top"/>
    </xf>
    <xf numFmtId="14" fontId="10" fillId="2" borderId="1" xfId="2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0" fillId="2" borderId="1" xfId="2" applyFont="1" applyFill="1" applyBorder="1" applyAlignment="1">
      <alignment horizontal="center"/>
    </xf>
    <xf numFmtId="49" fontId="7" fillId="2" borderId="1" xfId="2" applyNumberFormat="1" applyFont="1" applyFill="1" applyBorder="1" applyAlignment="1">
      <alignment horizontal="center" vertical="center"/>
    </xf>
    <xf numFmtId="49" fontId="10" fillId="2" borderId="1" xfId="2" applyNumberFormat="1" applyFont="1" applyFill="1" applyBorder="1" applyAlignment="1">
      <alignment horizontal="center" vertical="center"/>
    </xf>
    <xf numFmtId="164" fontId="7" fillId="2" borderId="1" xfId="7" applyNumberFormat="1" applyFont="1" applyFill="1" applyBorder="1" applyAlignment="1">
      <alignment horizontal="center" vertical="center" wrapText="1"/>
    </xf>
    <xf numFmtId="0" fontId="10" fillId="2" borderId="1" xfId="8" applyNumberFormat="1" applyFont="1" applyFill="1" applyBorder="1" applyAlignment="1">
      <alignment horizontal="center"/>
    </xf>
    <xf numFmtId="0" fontId="9" fillId="2" borderId="1" xfId="8" applyFont="1" applyFill="1" applyBorder="1" applyAlignment="1">
      <alignment horizontal="center"/>
    </xf>
    <xf numFmtId="14" fontId="10" fillId="2" borderId="1" xfId="8" applyNumberFormat="1" applyFont="1" applyFill="1" applyBorder="1" applyAlignment="1">
      <alignment horizontal="center"/>
    </xf>
    <xf numFmtId="164" fontId="7" fillId="2" borderId="1" xfId="8" applyNumberFormat="1" applyFont="1" applyFill="1" applyBorder="1" applyAlignment="1">
      <alignment horizontal="center" vertical="center"/>
    </xf>
    <xf numFmtId="164" fontId="7" fillId="2" borderId="1" xfId="8" applyNumberFormat="1" applyFont="1" applyFill="1" applyBorder="1" applyAlignment="1">
      <alignment horizontal="center" vertical="center" wrapText="1"/>
    </xf>
    <xf numFmtId="0" fontId="7" fillId="2" borderId="0" xfId="2" applyNumberFormat="1" applyFont="1" applyFill="1" applyBorder="1" applyAlignment="1">
      <alignment horizontal="center"/>
    </xf>
    <xf numFmtId="0" fontId="7" fillId="2" borderId="0" xfId="2" applyFont="1" applyFill="1" applyBorder="1" applyAlignment="1">
      <alignment horizontal="left"/>
    </xf>
    <xf numFmtId="0" fontId="7" fillId="2" borderId="0" xfId="2" applyNumberFormat="1" applyFont="1" applyFill="1" applyBorder="1" applyAlignment="1">
      <alignment horizontal="center" vertical="center"/>
    </xf>
    <xf numFmtId="49" fontId="10" fillId="2" borderId="0" xfId="2" applyNumberFormat="1" applyFont="1" applyFill="1" applyBorder="1" applyAlignment="1">
      <alignment horizontal="center"/>
    </xf>
    <xf numFmtId="0" fontId="10" fillId="2" borderId="0" xfId="2" applyNumberFormat="1" applyFont="1" applyFill="1" applyBorder="1" applyAlignment="1">
      <alignment horizontal="left"/>
    </xf>
    <xf numFmtId="0" fontId="10" fillId="2" borderId="0" xfId="2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9" fontId="2" fillId="2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 applyBorder="1" applyAlignment="1">
      <alignment horizontal="center" wrapText="1"/>
    </xf>
    <xf numFmtId="0" fontId="11" fillId="2" borderId="1" xfId="0" applyFont="1" applyFill="1" applyBorder="1" applyAlignment="1"/>
    <xf numFmtId="1" fontId="7" fillId="2" borderId="1" xfId="2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2" xfId="2"/>
    <cellStyle name="Обычный 2 2 3" xfId="8"/>
    <cellStyle name="Обычный 2 4" xfId="6"/>
    <cellStyle name="Обычный 3" xfId="3"/>
    <cellStyle name="Обычный 7" xfId="5"/>
    <cellStyle name="Обычный_итоги город 9-11 2" xfId="7"/>
    <cellStyle name="Обычный_Прил 3 Призеры района 2012-2013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6"/>
  <sheetViews>
    <sheetView tabSelected="1" topLeftCell="A4" zoomScale="90" zoomScaleNormal="90" workbookViewId="0">
      <selection activeCell="A5" sqref="A5:A198"/>
    </sheetView>
  </sheetViews>
  <sheetFormatPr defaultColWidth="9.140625" defaultRowHeight="15.75" x14ac:dyDescent="0.25"/>
  <cols>
    <col min="1" max="1" width="7" style="1" bestFit="1" customWidth="1"/>
    <col min="2" max="3" width="7" style="1" customWidth="1"/>
    <col min="4" max="4" width="6.85546875" style="2" bestFit="1" customWidth="1"/>
    <col min="5" max="5" width="10.140625" style="2" customWidth="1"/>
    <col min="6" max="6" width="7" style="1" bestFit="1" customWidth="1"/>
    <col min="7" max="7" width="11.140625" style="1" customWidth="1"/>
    <col min="8" max="8" width="13.85546875" style="2" bestFit="1" customWidth="1"/>
    <col min="9" max="9" width="5.28515625" style="1" bestFit="1" customWidth="1"/>
    <col min="10" max="10" width="9.85546875" style="1" customWidth="1"/>
    <col min="11" max="11" width="9.7109375" style="2" customWidth="1"/>
    <col min="12" max="12" width="9.7109375" style="2" bestFit="1" customWidth="1"/>
    <col min="13" max="20" width="9.140625" style="2"/>
    <col min="21" max="21" width="12.140625" style="2" bestFit="1" customWidth="1"/>
    <col min="22" max="16384" width="9.140625" style="2"/>
  </cols>
  <sheetData>
    <row r="1" spans="1:21" ht="11.25" customHeight="1" x14ac:dyDescent="0.25"/>
    <row r="2" spans="1:21" ht="34.5" customHeight="1" x14ac:dyDescent="0.2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1" x14ac:dyDescent="0.25">
      <c r="A3" s="3" t="s">
        <v>1</v>
      </c>
      <c r="B3" s="3"/>
      <c r="C3" s="3"/>
    </row>
    <row r="4" spans="1:21" ht="42.75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6" t="s">
        <v>8</v>
      </c>
      <c r="H4" s="4" t="s">
        <v>9</v>
      </c>
      <c r="I4" s="4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</row>
    <row r="5" spans="1:21" s="18" customFormat="1" x14ac:dyDescent="0.25">
      <c r="A5" s="7">
        <v>1</v>
      </c>
      <c r="B5" s="8" t="s">
        <v>23</v>
      </c>
      <c r="C5" s="9">
        <v>94</v>
      </c>
      <c r="D5" s="10" t="s">
        <v>24</v>
      </c>
      <c r="E5" s="11" t="s">
        <v>25</v>
      </c>
      <c r="F5" s="12">
        <v>70</v>
      </c>
      <c r="G5" s="13">
        <v>39540</v>
      </c>
      <c r="H5" s="14" t="s">
        <v>26</v>
      </c>
      <c r="I5" s="7">
        <v>8</v>
      </c>
      <c r="J5" s="15">
        <v>1</v>
      </c>
      <c r="K5" s="15">
        <v>3</v>
      </c>
      <c r="L5" s="16">
        <v>5</v>
      </c>
      <c r="M5" s="16">
        <v>8</v>
      </c>
      <c r="N5" s="16">
        <v>0</v>
      </c>
      <c r="O5" s="16">
        <v>0</v>
      </c>
      <c r="P5" s="16">
        <v>12</v>
      </c>
      <c r="Q5" s="16">
        <v>5</v>
      </c>
      <c r="R5" s="16">
        <v>10</v>
      </c>
      <c r="S5" s="16">
        <f>SUM(J5:R5)</f>
        <v>44</v>
      </c>
      <c r="T5" s="17">
        <f>S5/79</f>
        <v>0.55696202531645567</v>
      </c>
      <c r="U5" s="103" t="s">
        <v>27</v>
      </c>
    </row>
    <row r="6" spans="1:21" x14ac:dyDescent="0.25">
      <c r="A6" s="7">
        <v>2</v>
      </c>
      <c r="B6" s="8" t="s">
        <v>23</v>
      </c>
      <c r="C6" s="9">
        <v>62</v>
      </c>
      <c r="D6" s="10" t="s">
        <v>28</v>
      </c>
      <c r="E6" s="19" t="s">
        <v>29</v>
      </c>
      <c r="F6" s="20">
        <v>51</v>
      </c>
      <c r="G6" s="21">
        <v>39537</v>
      </c>
      <c r="H6" s="14" t="s">
        <v>26</v>
      </c>
      <c r="I6" s="7">
        <v>8</v>
      </c>
      <c r="J6" s="22">
        <v>4</v>
      </c>
      <c r="K6" s="22">
        <v>1</v>
      </c>
      <c r="L6" s="16">
        <v>6</v>
      </c>
      <c r="M6" s="16">
        <v>4</v>
      </c>
      <c r="N6" s="16">
        <v>0</v>
      </c>
      <c r="O6" s="16">
        <v>3</v>
      </c>
      <c r="P6" s="16">
        <v>11</v>
      </c>
      <c r="Q6" s="16">
        <v>2</v>
      </c>
      <c r="R6" s="16">
        <v>6</v>
      </c>
      <c r="S6" s="16">
        <f>SUM(J6:R6)</f>
        <v>37</v>
      </c>
      <c r="T6" s="17">
        <f>S6/79</f>
        <v>0.46835443037974683</v>
      </c>
      <c r="U6" s="23" t="s">
        <v>30</v>
      </c>
    </row>
    <row r="7" spans="1:21" x14ac:dyDescent="0.25">
      <c r="A7" s="7">
        <v>3</v>
      </c>
      <c r="B7" s="8" t="s">
        <v>23</v>
      </c>
      <c r="C7" s="9">
        <v>120</v>
      </c>
      <c r="D7" s="10" t="s">
        <v>31</v>
      </c>
      <c r="E7" s="24" t="s">
        <v>29</v>
      </c>
      <c r="F7" s="25">
        <v>77</v>
      </c>
      <c r="G7" s="26">
        <v>39793</v>
      </c>
      <c r="H7" s="14" t="s">
        <v>26</v>
      </c>
      <c r="I7" s="7">
        <v>8</v>
      </c>
      <c r="J7" s="22" t="s">
        <v>32</v>
      </c>
      <c r="K7" s="22">
        <v>1</v>
      </c>
      <c r="L7" s="16">
        <v>1</v>
      </c>
      <c r="M7" s="16">
        <v>7</v>
      </c>
      <c r="N7" s="16">
        <v>2</v>
      </c>
      <c r="O7" s="16">
        <v>6</v>
      </c>
      <c r="P7" s="16">
        <v>11</v>
      </c>
      <c r="Q7" s="16">
        <v>0</v>
      </c>
      <c r="R7" s="16">
        <v>9</v>
      </c>
      <c r="S7" s="16">
        <f>SUM(J7:R7)</f>
        <v>37</v>
      </c>
      <c r="T7" s="17">
        <f>S7/79</f>
        <v>0.46835443037974683</v>
      </c>
      <c r="U7" s="23" t="s">
        <v>30</v>
      </c>
    </row>
    <row r="8" spans="1:21" x14ac:dyDescent="0.25">
      <c r="A8" s="7">
        <v>4</v>
      </c>
      <c r="B8" s="27" t="s">
        <v>33</v>
      </c>
      <c r="C8" s="9">
        <v>166</v>
      </c>
      <c r="D8" s="10" t="s">
        <v>34</v>
      </c>
      <c r="E8" s="7" t="s">
        <v>25</v>
      </c>
      <c r="F8" s="28">
        <v>60</v>
      </c>
      <c r="G8" s="29">
        <v>39541</v>
      </c>
      <c r="H8" s="14" t="s">
        <v>26</v>
      </c>
      <c r="I8" s="7">
        <v>8</v>
      </c>
      <c r="J8" s="30">
        <v>3</v>
      </c>
      <c r="K8" s="30">
        <v>2</v>
      </c>
      <c r="L8" s="16">
        <v>6</v>
      </c>
      <c r="M8" s="16">
        <v>2</v>
      </c>
      <c r="N8" s="16">
        <v>0</v>
      </c>
      <c r="O8" s="16">
        <v>6</v>
      </c>
      <c r="P8" s="16">
        <v>9</v>
      </c>
      <c r="Q8" s="16">
        <v>0</v>
      </c>
      <c r="R8" s="16">
        <v>9</v>
      </c>
      <c r="S8" s="16">
        <f>SUM(J8:R8)</f>
        <v>37</v>
      </c>
      <c r="T8" s="17">
        <f>S8/79</f>
        <v>0.46835443037974683</v>
      </c>
      <c r="U8" s="23" t="s">
        <v>30</v>
      </c>
    </row>
    <row r="9" spans="1:21" x14ac:dyDescent="0.25">
      <c r="A9" s="7">
        <v>5</v>
      </c>
      <c r="B9" s="8" t="s">
        <v>23</v>
      </c>
      <c r="C9" s="9">
        <v>49</v>
      </c>
      <c r="D9" s="10" t="s">
        <v>35</v>
      </c>
      <c r="E9" s="19" t="s">
        <v>25</v>
      </c>
      <c r="F9" s="20">
        <v>51</v>
      </c>
      <c r="G9" s="21">
        <v>39579</v>
      </c>
      <c r="H9" s="14" t="s">
        <v>26</v>
      </c>
      <c r="I9" s="7">
        <v>8</v>
      </c>
      <c r="J9" s="22">
        <v>2</v>
      </c>
      <c r="K9" s="22">
        <v>1</v>
      </c>
      <c r="L9" s="16">
        <v>7</v>
      </c>
      <c r="M9" s="16">
        <v>0</v>
      </c>
      <c r="N9" s="16">
        <v>6</v>
      </c>
      <c r="O9" s="16">
        <v>2</v>
      </c>
      <c r="P9" s="16">
        <v>9</v>
      </c>
      <c r="Q9" s="16">
        <v>0</v>
      </c>
      <c r="R9" s="16">
        <v>8</v>
      </c>
      <c r="S9" s="16">
        <f>SUM(J9:R9)</f>
        <v>35</v>
      </c>
      <c r="T9" s="17">
        <f>S9/79</f>
        <v>0.44303797468354428</v>
      </c>
      <c r="U9" s="23"/>
    </row>
    <row r="10" spans="1:21" x14ac:dyDescent="0.25">
      <c r="A10" s="7">
        <v>6</v>
      </c>
      <c r="B10" s="27" t="s">
        <v>33</v>
      </c>
      <c r="C10" s="9">
        <v>172</v>
      </c>
      <c r="D10" s="10" t="s">
        <v>36</v>
      </c>
      <c r="E10" s="7" t="s">
        <v>29</v>
      </c>
      <c r="F10" s="28">
        <v>6</v>
      </c>
      <c r="G10" s="29">
        <v>39609</v>
      </c>
      <c r="H10" s="14" t="s">
        <v>26</v>
      </c>
      <c r="I10" s="7">
        <v>8</v>
      </c>
      <c r="J10" s="30">
        <v>0</v>
      </c>
      <c r="K10" s="30">
        <v>2</v>
      </c>
      <c r="L10" s="16">
        <v>6</v>
      </c>
      <c r="M10" s="16">
        <v>6</v>
      </c>
      <c r="N10" s="16">
        <v>0</v>
      </c>
      <c r="O10" s="16">
        <v>1</v>
      </c>
      <c r="P10" s="16">
        <v>12</v>
      </c>
      <c r="Q10" s="16">
        <v>0</v>
      </c>
      <c r="R10" s="16">
        <v>8</v>
      </c>
      <c r="S10" s="16">
        <f>SUM(J10:R10)</f>
        <v>35</v>
      </c>
      <c r="T10" s="17">
        <f>S10/79</f>
        <v>0.44303797468354428</v>
      </c>
      <c r="U10" s="23"/>
    </row>
    <row r="11" spans="1:21" x14ac:dyDescent="0.25">
      <c r="A11" s="7">
        <v>7</v>
      </c>
      <c r="B11" s="8" t="s">
        <v>23</v>
      </c>
      <c r="C11" s="9">
        <v>112</v>
      </c>
      <c r="D11" s="10" t="s">
        <v>37</v>
      </c>
      <c r="E11" s="7" t="s">
        <v>29</v>
      </c>
      <c r="F11" s="28">
        <v>93</v>
      </c>
      <c r="G11" s="29">
        <v>39422</v>
      </c>
      <c r="H11" s="14" t="s">
        <v>26</v>
      </c>
      <c r="I11" s="7">
        <v>8</v>
      </c>
      <c r="J11" s="30">
        <v>3</v>
      </c>
      <c r="K11" s="22">
        <v>1</v>
      </c>
      <c r="L11" s="16">
        <v>5</v>
      </c>
      <c r="M11" s="16">
        <v>3</v>
      </c>
      <c r="N11" s="16">
        <v>0</v>
      </c>
      <c r="O11" s="16">
        <v>1</v>
      </c>
      <c r="P11" s="16">
        <v>9</v>
      </c>
      <c r="Q11" s="16">
        <v>8</v>
      </c>
      <c r="R11" s="16">
        <v>4</v>
      </c>
      <c r="S11" s="16">
        <f>SUM(J11:R11)</f>
        <v>34</v>
      </c>
      <c r="T11" s="17">
        <f>S11/79</f>
        <v>0.43037974683544306</v>
      </c>
      <c r="U11" s="23"/>
    </row>
    <row r="12" spans="1:21" x14ac:dyDescent="0.25">
      <c r="A12" s="7">
        <v>8</v>
      </c>
      <c r="B12" s="31" t="s">
        <v>38</v>
      </c>
      <c r="C12" s="9">
        <v>156</v>
      </c>
      <c r="D12" s="10" t="s">
        <v>39</v>
      </c>
      <c r="E12" s="32" t="s">
        <v>29</v>
      </c>
      <c r="F12" s="33">
        <v>19</v>
      </c>
      <c r="G12" s="13">
        <v>39554</v>
      </c>
      <c r="H12" s="34" t="s">
        <v>26</v>
      </c>
      <c r="I12" s="35">
        <v>8</v>
      </c>
      <c r="J12" s="15">
        <v>0</v>
      </c>
      <c r="K12" s="15">
        <v>1</v>
      </c>
      <c r="L12" s="16">
        <v>6</v>
      </c>
      <c r="M12" s="16">
        <v>3</v>
      </c>
      <c r="N12" s="16">
        <v>2</v>
      </c>
      <c r="O12" s="16">
        <v>7</v>
      </c>
      <c r="P12" s="16">
        <v>9</v>
      </c>
      <c r="Q12" s="16">
        <v>0</v>
      </c>
      <c r="R12" s="16">
        <v>6</v>
      </c>
      <c r="S12" s="16">
        <f>SUM(J12:R12)</f>
        <v>34</v>
      </c>
      <c r="T12" s="17">
        <f>S12/79</f>
        <v>0.43037974683544306</v>
      </c>
      <c r="U12" s="23"/>
    </row>
    <row r="13" spans="1:21" x14ac:dyDescent="0.25">
      <c r="A13" s="7">
        <v>9</v>
      </c>
      <c r="B13" s="27" t="s">
        <v>33</v>
      </c>
      <c r="C13" s="9">
        <v>169</v>
      </c>
      <c r="D13" s="10" t="s">
        <v>40</v>
      </c>
      <c r="E13" s="7" t="s">
        <v>25</v>
      </c>
      <c r="F13" s="28">
        <v>60</v>
      </c>
      <c r="G13" s="29">
        <v>39490</v>
      </c>
      <c r="H13" s="14" t="s">
        <v>26</v>
      </c>
      <c r="I13" s="7">
        <v>8</v>
      </c>
      <c r="J13" s="30">
        <v>3</v>
      </c>
      <c r="K13" s="30">
        <v>2</v>
      </c>
      <c r="L13" s="16">
        <v>7</v>
      </c>
      <c r="M13" s="16">
        <v>3</v>
      </c>
      <c r="N13" s="16">
        <v>0</v>
      </c>
      <c r="O13" s="16">
        <v>2</v>
      </c>
      <c r="P13" s="16">
        <v>10</v>
      </c>
      <c r="Q13" s="16">
        <v>0</v>
      </c>
      <c r="R13" s="16">
        <v>7</v>
      </c>
      <c r="S13" s="16">
        <f>SUM(J13:R13)</f>
        <v>34</v>
      </c>
      <c r="T13" s="17">
        <f>S13/79</f>
        <v>0.43037974683544306</v>
      </c>
      <c r="U13" s="23"/>
    </row>
    <row r="14" spans="1:21" x14ac:dyDescent="0.25">
      <c r="A14" s="7">
        <v>10</v>
      </c>
      <c r="B14" s="8" t="s">
        <v>23</v>
      </c>
      <c r="C14" s="9">
        <v>32</v>
      </c>
      <c r="D14" s="36" t="s">
        <v>41</v>
      </c>
      <c r="E14" s="19" t="s">
        <v>25</v>
      </c>
      <c r="F14" s="37">
        <v>28</v>
      </c>
      <c r="G14" s="38">
        <v>39524</v>
      </c>
      <c r="H14" s="14" t="s">
        <v>26</v>
      </c>
      <c r="I14" s="7">
        <v>8</v>
      </c>
      <c r="J14" s="30">
        <v>0</v>
      </c>
      <c r="K14" s="30">
        <v>3</v>
      </c>
      <c r="L14" s="30">
        <v>5</v>
      </c>
      <c r="M14" s="16">
        <v>6</v>
      </c>
      <c r="N14" s="16">
        <v>0</v>
      </c>
      <c r="O14" s="16">
        <v>0</v>
      </c>
      <c r="P14" s="16">
        <v>11</v>
      </c>
      <c r="Q14" s="16">
        <v>0</v>
      </c>
      <c r="R14" s="16">
        <v>8</v>
      </c>
      <c r="S14" s="16">
        <f>SUM(J14:R14)</f>
        <v>33</v>
      </c>
      <c r="T14" s="17">
        <f>S14/79</f>
        <v>0.41772151898734178</v>
      </c>
      <c r="U14" s="23"/>
    </row>
    <row r="15" spans="1:21" x14ac:dyDescent="0.25">
      <c r="A15" s="7">
        <v>11</v>
      </c>
      <c r="B15" s="27" t="s">
        <v>33</v>
      </c>
      <c r="C15" s="9">
        <v>179</v>
      </c>
      <c r="D15" s="10" t="s">
        <v>42</v>
      </c>
      <c r="E15" s="7" t="s">
        <v>29</v>
      </c>
      <c r="F15" s="28">
        <v>6</v>
      </c>
      <c r="G15" s="29">
        <v>39594</v>
      </c>
      <c r="H15" s="14" t="s">
        <v>26</v>
      </c>
      <c r="I15" s="7">
        <v>8</v>
      </c>
      <c r="J15" s="30">
        <v>0</v>
      </c>
      <c r="K15" s="30">
        <v>1</v>
      </c>
      <c r="L15" s="16">
        <v>5</v>
      </c>
      <c r="M15" s="16">
        <v>2</v>
      </c>
      <c r="N15" s="16">
        <v>0</v>
      </c>
      <c r="O15" s="16">
        <v>0</v>
      </c>
      <c r="P15" s="16">
        <v>7</v>
      </c>
      <c r="Q15" s="16">
        <v>9</v>
      </c>
      <c r="R15" s="16">
        <v>8</v>
      </c>
      <c r="S15" s="16">
        <f>SUM(J15:R15)</f>
        <v>32</v>
      </c>
      <c r="T15" s="17">
        <f>S15/79</f>
        <v>0.4050632911392405</v>
      </c>
      <c r="U15" s="23"/>
    </row>
    <row r="16" spans="1:21" x14ac:dyDescent="0.25">
      <c r="A16" s="7">
        <v>12</v>
      </c>
      <c r="B16" s="31" t="s">
        <v>33</v>
      </c>
      <c r="C16" s="9">
        <v>181</v>
      </c>
      <c r="D16" s="10" t="s">
        <v>43</v>
      </c>
      <c r="E16" s="35" t="s">
        <v>25</v>
      </c>
      <c r="F16" s="28">
        <v>60</v>
      </c>
      <c r="G16" s="29">
        <v>39574</v>
      </c>
      <c r="H16" s="34" t="s">
        <v>26</v>
      </c>
      <c r="I16" s="35">
        <v>8</v>
      </c>
      <c r="J16" s="30">
        <v>3</v>
      </c>
      <c r="K16" s="30">
        <v>2</v>
      </c>
      <c r="L16" s="16">
        <v>4</v>
      </c>
      <c r="M16" s="16">
        <v>4</v>
      </c>
      <c r="N16" s="16">
        <v>0</v>
      </c>
      <c r="O16" s="16">
        <v>4</v>
      </c>
      <c r="P16" s="16">
        <v>11</v>
      </c>
      <c r="Q16" s="16">
        <v>0</v>
      </c>
      <c r="R16" s="16">
        <v>4</v>
      </c>
      <c r="S16" s="16">
        <f>SUM(J16:R16)</f>
        <v>32</v>
      </c>
      <c r="T16" s="17">
        <f>S16/79</f>
        <v>0.4050632911392405</v>
      </c>
      <c r="U16" s="23"/>
    </row>
    <row r="17" spans="1:21" x14ac:dyDescent="0.25">
      <c r="A17" s="7">
        <v>13</v>
      </c>
      <c r="B17" s="8" t="s">
        <v>23</v>
      </c>
      <c r="C17" s="9">
        <v>137</v>
      </c>
      <c r="D17" s="10" t="s">
        <v>44</v>
      </c>
      <c r="E17" s="19" t="s">
        <v>25</v>
      </c>
      <c r="F17" s="37">
        <v>84</v>
      </c>
      <c r="G17" s="29">
        <v>39509</v>
      </c>
      <c r="H17" s="14" t="s">
        <v>26</v>
      </c>
      <c r="I17" s="7">
        <v>8</v>
      </c>
      <c r="J17" s="30">
        <v>3</v>
      </c>
      <c r="K17" s="30">
        <v>1</v>
      </c>
      <c r="L17" s="16">
        <v>4</v>
      </c>
      <c r="M17" s="16">
        <v>1</v>
      </c>
      <c r="N17" s="16">
        <v>2</v>
      </c>
      <c r="O17" s="16">
        <v>0</v>
      </c>
      <c r="P17" s="16">
        <v>10</v>
      </c>
      <c r="Q17" s="16">
        <v>3</v>
      </c>
      <c r="R17" s="16">
        <v>7</v>
      </c>
      <c r="S17" s="16">
        <f>SUM(J17:R17)</f>
        <v>31</v>
      </c>
      <c r="T17" s="17">
        <f>S17/79</f>
        <v>0.39240506329113922</v>
      </c>
      <c r="U17" s="23"/>
    </row>
    <row r="18" spans="1:21" x14ac:dyDescent="0.25">
      <c r="A18" s="7">
        <v>14</v>
      </c>
      <c r="B18" s="8" t="s">
        <v>23</v>
      </c>
      <c r="C18" s="9">
        <v>84</v>
      </c>
      <c r="D18" s="10" t="s">
        <v>45</v>
      </c>
      <c r="E18" s="11" t="s">
        <v>29</v>
      </c>
      <c r="F18" s="12">
        <v>70</v>
      </c>
      <c r="G18" s="13">
        <v>39656</v>
      </c>
      <c r="H18" s="14" t="s">
        <v>26</v>
      </c>
      <c r="I18" s="7">
        <v>8</v>
      </c>
      <c r="J18" s="15">
        <v>1</v>
      </c>
      <c r="K18" s="15">
        <v>1.5</v>
      </c>
      <c r="L18" s="16">
        <v>2</v>
      </c>
      <c r="M18" s="16">
        <v>4</v>
      </c>
      <c r="N18" s="16">
        <v>0</v>
      </c>
      <c r="O18" s="16">
        <v>1</v>
      </c>
      <c r="P18" s="16">
        <v>12</v>
      </c>
      <c r="Q18" s="16">
        <v>0</v>
      </c>
      <c r="R18" s="16">
        <v>9</v>
      </c>
      <c r="S18" s="16">
        <f>SUM(J18:R18)</f>
        <v>30.5</v>
      </c>
      <c r="T18" s="17">
        <f>S18/79</f>
        <v>0.38607594936708861</v>
      </c>
      <c r="U18" s="23"/>
    </row>
    <row r="19" spans="1:21" x14ac:dyDescent="0.25">
      <c r="A19" s="7">
        <v>15</v>
      </c>
      <c r="B19" s="24" t="s">
        <v>23</v>
      </c>
      <c r="C19" s="9">
        <v>106</v>
      </c>
      <c r="D19" s="10" t="s">
        <v>46</v>
      </c>
      <c r="E19" s="24" t="s">
        <v>29</v>
      </c>
      <c r="F19" s="39">
        <v>90</v>
      </c>
      <c r="G19" s="40" t="s">
        <v>47</v>
      </c>
      <c r="H19" s="41" t="s">
        <v>26</v>
      </c>
      <c r="I19" s="24">
        <v>8</v>
      </c>
      <c r="J19" s="22">
        <v>3</v>
      </c>
      <c r="K19" s="22">
        <v>3</v>
      </c>
      <c r="L19" s="16">
        <v>7</v>
      </c>
      <c r="M19" s="16">
        <v>3</v>
      </c>
      <c r="N19" s="16">
        <v>0</v>
      </c>
      <c r="O19" s="16">
        <v>2</v>
      </c>
      <c r="P19" s="16">
        <v>8</v>
      </c>
      <c r="Q19" s="16">
        <v>0</v>
      </c>
      <c r="R19" s="16">
        <v>4</v>
      </c>
      <c r="S19" s="16">
        <f>SUM(J19:R19)</f>
        <v>30</v>
      </c>
      <c r="T19" s="17">
        <f>S19/79</f>
        <v>0.379746835443038</v>
      </c>
      <c r="U19" s="23"/>
    </row>
    <row r="20" spans="1:21" x14ac:dyDescent="0.25">
      <c r="A20" s="7">
        <v>16</v>
      </c>
      <c r="B20" s="8" t="s">
        <v>23</v>
      </c>
      <c r="C20" s="9">
        <v>121</v>
      </c>
      <c r="D20" s="10" t="s">
        <v>48</v>
      </c>
      <c r="E20" s="7" t="s">
        <v>25</v>
      </c>
      <c r="F20" s="28">
        <v>82</v>
      </c>
      <c r="G20" s="29">
        <v>39392</v>
      </c>
      <c r="H20" s="14" t="s">
        <v>26</v>
      </c>
      <c r="I20" s="7">
        <v>8</v>
      </c>
      <c r="J20" s="30">
        <v>1</v>
      </c>
      <c r="K20" s="30">
        <v>2</v>
      </c>
      <c r="L20" s="16">
        <v>6</v>
      </c>
      <c r="M20" s="16">
        <v>6</v>
      </c>
      <c r="N20" s="16">
        <v>0</v>
      </c>
      <c r="O20" s="16">
        <v>2</v>
      </c>
      <c r="P20" s="16">
        <v>9</v>
      </c>
      <c r="Q20" s="16">
        <v>0</v>
      </c>
      <c r="R20" s="16">
        <v>4</v>
      </c>
      <c r="S20" s="16">
        <f>SUM(J20:R20)</f>
        <v>30</v>
      </c>
      <c r="T20" s="17">
        <f>S20/79</f>
        <v>0.379746835443038</v>
      </c>
      <c r="U20" s="23"/>
    </row>
    <row r="21" spans="1:21" x14ac:dyDescent="0.25">
      <c r="A21" s="7">
        <v>17</v>
      </c>
      <c r="B21" s="8" t="s">
        <v>23</v>
      </c>
      <c r="C21" s="9">
        <v>5</v>
      </c>
      <c r="D21" s="36" t="s">
        <v>49</v>
      </c>
      <c r="E21" s="9" t="s">
        <v>25</v>
      </c>
      <c r="F21" s="42">
        <v>94</v>
      </c>
      <c r="G21" s="38">
        <v>39597</v>
      </c>
      <c r="H21" s="14" t="s">
        <v>26</v>
      </c>
      <c r="I21" s="7">
        <v>8</v>
      </c>
      <c r="J21" s="30">
        <v>1</v>
      </c>
      <c r="K21" s="22">
        <v>2</v>
      </c>
      <c r="L21" s="30">
        <v>6</v>
      </c>
      <c r="M21" s="16">
        <v>3</v>
      </c>
      <c r="N21" s="16">
        <v>0</v>
      </c>
      <c r="O21" s="16">
        <v>0</v>
      </c>
      <c r="P21" s="16">
        <v>11</v>
      </c>
      <c r="Q21" s="16">
        <v>0</v>
      </c>
      <c r="R21" s="16">
        <v>6</v>
      </c>
      <c r="S21" s="16">
        <f>SUM(J21:R21)</f>
        <v>29</v>
      </c>
      <c r="T21" s="17">
        <f>S21/79</f>
        <v>0.36708860759493672</v>
      </c>
      <c r="U21" s="23"/>
    </row>
    <row r="22" spans="1:21" x14ac:dyDescent="0.25">
      <c r="A22" s="7">
        <v>18</v>
      </c>
      <c r="B22" s="8" t="s">
        <v>23</v>
      </c>
      <c r="C22" s="9">
        <v>108</v>
      </c>
      <c r="D22" s="10" t="s">
        <v>50</v>
      </c>
      <c r="E22" s="7" t="s">
        <v>29</v>
      </c>
      <c r="F22" s="28">
        <v>93</v>
      </c>
      <c r="G22" s="29">
        <v>39458</v>
      </c>
      <c r="H22" s="14" t="s">
        <v>26</v>
      </c>
      <c r="I22" s="7">
        <v>8</v>
      </c>
      <c r="J22" s="30">
        <v>4</v>
      </c>
      <c r="K22" s="22">
        <v>1</v>
      </c>
      <c r="L22" s="16">
        <v>5</v>
      </c>
      <c r="M22" s="16">
        <v>4</v>
      </c>
      <c r="N22" s="16">
        <v>0</v>
      </c>
      <c r="O22" s="16">
        <v>2</v>
      </c>
      <c r="P22" s="16">
        <v>9</v>
      </c>
      <c r="Q22" s="16">
        <v>0</v>
      </c>
      <c r="R22" s="16">
        <v>4</v>
      </c>
      <c r="S22" s="16">
        <f>SUM(J22:R22)</f>
        <v>29</v>
      </c>
      <c r="T22" s="17">
        <f>S22/79</f>
        <v>0.36708860759493672</v>
      </c>
      <c r="U22" s="23"/>
    </row>
    <row r="23" spans="1:21" x14ac:dyDescent="0.25">
      <c r="A23" s="7">
        <v>19</v>
      </c>
      <c r="B23" s="8" t="s">
        <v>23</v>
      </c>
      <c r="C23" s="9">
        <v>53</v>
      </c>
      <c r="D23" s="10" t="s">
        <v>51</v>
      </c>
      <c r="E23" s="19" t="s">
        <v>25</v>
      </c>
      <c r="F23" s="43">
        <v>58</v>
      </c>
      <c r="G23" s="29">
        <v>39490</v>
      </c>
      <c r="H23" s="14" t="s">
        <v>26</v>
      </c>
      <c r="I23" s="7">
        <v>8</v>
      </c>
      <c r="J23" s="22">
        <v>0</v>
      </c>
      <c r="K23" s="30">
        <v>0</v>
      </c>
      <c r="L23" s="16">
        <v>6</v>
      </c>
      <c r="M23" s="16">
        <v>4</v>
      </c>
      <c r="N23" s="16">
        <v>2</v>
      </c>
      <c r="O23" s="16">
        <v>2</v>
      </c>
      <c r="P23" s="16">
        <v>10</v>
      </c>
      <c r="Q23" s="16">
        <v>0</v>
      </c>
      <c r="R23" s="16">
        <v>4</v>
      </c>
      <c r="S23" s="16">
        <f>SUM(J23:R23)</f>
        <v>28</v>
      </c>
      <c r="T23" s="17">
        <f>S23/79</f>
        <v>0.35443037974683544</v>
      </c>
      <c r="U23" s="23"/>
    </row>
    <row r="24" spans="1:21" x14ac:dyDescent="0.25">
      <c r="A24" s="7">
        <v>20</v>
      </c>
      <c r="B24" s="8" t="s">
        <v>23</v>
      </c>
      <c r="C24" s="9">
        <v>54</v>
      </c>
      <c r="D24" s="10" t="s">
        <v>52</v>
      </c>
      <c r="E24" s="7" t="s">
        <v>25</v>
      </c>
      <c r="F24" s="43" t="s">
        <v>53</v>
      </c>
      <c r="G24" s="21">
        <v>39769</v>
      </c>
      <c r="H24" s="14" t="s">
        <v>26</v>
      </c>
      <c r="I24" s="7">
        <v>8</v>
      </c>
      <c r="J24" s="22">
        <v>2</v>
      </c>
      <c r="K24" s="44">
        <v>0</v>
      </c>
      <c r="L24" s="16">
        <v>5</v>
      </c>
      <c r="M24" s="16">
        <v>6</v>
      </c>
      <c r="N24" s="16">
        <v>0</v>
      </c>
      <c r="O24" s="16">
        <v>0</v>
      </c>
      <c r="P24" s="16">
        <v>11</v>
      </c>
      <c r="Q24" s="16">
        <v>0</v>
      </c>
      <c r="R24" s="16">
        <v>4</v>
      </c>
      <c r="S24" s="16">
        <f>SUM(J24:R24)</f>
        <v>28</v>
      </c>
      <c r="T24" s="17">
        <f>S24/79</f>
        <v>0.35443037974683544</v>
      </c>
      <c r="U24" s="23"/>
    </row>
    <row r="25" spans="1:21" x14ac:dyDescent="0.25">
      <c r="A25" s="7">
        <v>21</v>
      </c>
      <c r="B25" s="8" t="s">
        <v>23</v>
      </c>
      <c r="C25" s="9">
        <v>55</v>
      </c>
      <c r="D25" s="10" t="s">
        <v>54</v>
      </c>
      <c r="E25" s="11" t="s">
        <v>25</v>
      </c>
      <c r="F25" s="45">
        <v>33</v>
      </c>
      <c r="G25" s="46" t="s">
        <v>55</v>
      </c>
      <c r="H25" s="14" t="s">
        <v>26</v>
      </c>
      <c r="I25" s="7">
        <v>8</v>
      </c>
      <c r="J25" s="47">
        <v>1</v>
      </c>
      <c r="K25" s="44">
        <v>2</v>
      </c>
      <c r="L25" s="16">
        <v>5</v>
      </c>
      <c r="M25" s="16">
        <v>3</v>
      </c>
      <c r="N25" s="16">
        <v>0</v>
      </c>
      <c r="O25" s="16">
        <v>2</v>
      </c>
      <c r="P25" s="16">
        <v>8</v>
      </c>
      <c r="Q25" s="16">
        <v>0</v>
      </c>
      <c r="R25" s="16">
        <v>7</v>
      </c>
      <c r="S25" s="16">
        <f>SUM(J25:R25)</f>
        <v>28</v>
      </c>
      <c r="T25" s="17">
        <f>S25/79</f>
        <v>0.35443037974683544</v>
      </c>
      <c r="U25" s="23"/>
    </row>
    <row r="26" spans="1:21" x14ac:dyDescent="0.25">
      <c r="A26" s="7">
        <v>22</v>
      </c>
      <c r="B26" s="8" t="s">
        <v>23</v>
      </c>
      <c r="C26" s="9">
        <v>59</v>
      </c>
      <c r="D26" s="10" t="s">
        <v>56</v>
      </c>
      <c r="E26" s="48" t="s">
        <v>25</v>
      </c>
      <c r="F26" s="49">
        <v>67</v>
      </c>
      <c r="G26" s="50">
        <v>39450</v>
      </c>
      <c r="H26" s="14" t="s">
        <v>26</v>
      </c>
      <c r="I26" s="7">
        <v>8</v>
      </c>
      <c r="J26" s="51">
        <v>0</v>
      </c>
      <c r="K26" s="52">
        <v>2</v>
      </c>
      <c r="L26" s="16">
        <v>2</v>
      </c>
      <c r="M26" s="16">
        <v>3</v>
      </c>
      <c r="N26" s="16">
        <v>2</v>
      </c>
      <c r="O26" s="16">
        <v>0</v>
      </c>
      <c r="P26" s="16">
        <v>12</v>
      </c>
      <c r="Q26" s="16">
        <v>0</v>
      </c>
      <c r="R26" s="16">
        <v>7</v>
      </c>
      <c r="S26" s="16">
        <f>SUM(J26:R26)</f>
        <v>28</v>
      </c>
      <c r="T26" s="17">
        <f>S26/79</f>
        <v>0.35443037974683544</v>
      </c>
      <c r="U26" s="23"/>
    </row>
    <row r="27" spans="1:21" x14ac:dyDescent="0.25">
      <c r="A27" s="7">
        <v>23</v>
      </c>
      <c r="B27" s="8" t="s">
        <v>23</v>
      </c>
      <c r="C27" s="9">
        <v>79</v>
      </c>
      <c r="D27" s="10" t="s">
        <v>57</v>
      </c>
      <c r="E27" s="19" t="s">
        <v>25</v>
      </c>
      <c r="F27" s="37">
        <v>57</v>
      </c>
      <c r="G27" s="53">
        <v>39755</v>
      </c>
      <c r="H27" s="14" t="s">
        <v>26</v>
      </c>
      <c r="I27" s="7">
        <v>8</v>
      </c>
      <c r="J27" s="30">
        <v>1</v>
      </c>
      <c r="K27" s="22">
        <v>1</v>
      </c>
      <c r="L27" s="16">
        <v>6</v>
      </c>
      <c r="M27" s="16">
        <v>3</v>
      </c>
      <c r="N27" s="16">
        <v>0</v>
      </c>
      <c r="O27" s="16">
        <v>4</v>
      </c>
      <c r="P27" s="16">
        <v>8</v>
      </c>
      <c r="Q27" s="16">
        <v>0</v>
      </c>
      <c r="R27" s="16">
        <v>5</v>
      </c>
      <c r="S27" s="16">
        <f>SUM(J27:R27)</f>
        <v>28</v>
      </c>
      <c r="T27" s="17">
        <f>S27/79</f>
        <v>0.35443037974683544</v>
      </c>
      <c r="U27" s="23"/>
    </row>
    <row r="28" spans="1:21" x14ac:dyDescent="0.25">
      <c r="A28" s="7">
        <v>24</v>
      </c>
      <c r="B28" s="31" t="s">
        <v>38</v>
      </c>
      <c r="C28" s="9">
        <v>152</v>
      </c>
      <c r="D28" s="10" t="s">
        <v>58</v>
      </c>
      <c r="E28" s="32" t="s">
        <v>25</v>
      </c>
      <c r="F28" s="33">
        <v>19</v>
      </c>
      <c r="G28" s="13">
        <v>39668</v>
      </c>
      <c r="H28" s="34" t="s">
        <v>26</v>
      </c>
      <c r="I28" s="35">
        <v>8</v>
      </c>
      <c r="J28" s="15">
        <v>1</v>
      </c>
      <c r="K28" s="15">
        <v>3</v>
      </c>
      <c r="L28" s="16">
        <v>3</v>
      </c>
      <c r="M28" s="16">
        <v>1</v>
      </c>
      <c r="N28" s="16">
        <v>0</v>
      </c>
      <c r="O28" s="16">
        <v>2</v>
      </c>
      <c r="P28" s="16">
        <v>12</v>
      </c>
      <c r="Q28" s="16">
        <v>0</v>
      </c>
      <c r="R28" s="16">
        <v>5</v>
      </c>
      <c r="S28" s="16">
        <f>SUM(J28:R28)</f>
        <v>27</v>
      </c>
      <c r="T28" s="17">
        <f>S28/79</f>
        <v>0.34177215189873417</v>
      </c>
      <c r="U28" s="23"/>
    </row>
    <row r="29" spans="1:21" x14ac:dyDescent="0.25">
      <c r="A29" s="7">
        <v>25</v>
      </c>
      <c r="B29" s="8" t="s">
        <v>23</v>
      </c>
      <c r="C29" s="9">
        <v>47</v>
      </c>
      <c r="D29" s="10" t="s">
        <v>59</v>
      </c>
      <c r="E29" s="48" t="s">
        <v>25</v>
      </c>
      <c r="F29" s="49">
        <v>67</v>
      </c>
      <c r="G29" s="50">
        <v>39815</v>
      </c>
      <c r="H29" s="14" t="s">
        <v>26</v>
      </c>
      <c r="I29" s="7">
        <v>8</v>
      </c>
      <c r="J29" s="51">
        <v>0</v>
      </c>
      <c r="K29" s="52">
        <v>2</v>
      </c>
      <c r="L29" s="16">
        <v>0</v>
      </c>
      <c r="M29" s="16">
        <v>6</v>
      </c>
      <c r="N29" s="16">
        <v>0</v>
      </c>
      <c r="O29" s="16">
        <v>0</v>
      </c>
      <c r="P29" s="16">
        <v>10</v>
      </c>
      <c r="Q29" s="16">
        <v>0</v>
      </c>
      <c r="R29" s="16">
        <v>8</v>
      </c>
      <c r="S29" s="16">
        <f>SUM(J29:R29)</f>
        <v>26</v>
      </c>
      <c r="T29" s="17">
        <f>S29/79</f>
        <v>0.32911392405063289</v>
      </c>
      <c r="U29" s="23"/>
    </row>
    <row r="30" spans="1:21" x14ac:dyDescent="0.25">
      <c r="A30" s="7">
        <v>26</v>
      </c>
      <c r="B30" s="8" t="s">
        <v>23</v>
      </c>
      <c r="C30" s="9">
        <v>51</v>
      </c>
      <c r="D30" s="10" t="s">
        <v>60</v>
      </c>
      <c r="E30" s="19" t="s">
        <v>25</v>
      </c>
      <c r="F30" s="20">
        <v>51</v>
      </c>
      <c r="G30" s="38">
        <v>39374</v>
      </c>
      <c r="H30" s="14" t="s">
        <v>26</v>
      </c>
      <c r="I30" s="7">
        <v>8</v>
      </c>
      <c r="J30" s="22">
        <v>2</v>
      </c>
      <c r="K30" s="22">
        <v>1</v>
      </c>
      <c r="L30" s="16">
        <v>7</v>
      </c>
      <c r="M30" s="16">
        <v>0</v>
      </c>
      <c r="N30" s="16">
        <v>2</v>
      </c>
      <c r="O30" s="16">
        <v>0</v>
      </c>
      <c r="P30" s="16">
        <v>5</v>
      </c>
      <c r="Q30" s="16">
        <v>0</v>
      </c>
      <c r="R30" s="16">
        <v>9</v>
      </c>
      <c r="S30" s="16">
        <f>SUM(J30:R30)</f>
        <v>26</v>
      </c>
      <c r="T30" s="17">
        <f>S30/79</f>
        <v>0.32911392405063289</v>
      </c>
      <c r="U30" s="23"/>
    </row>
    <row r="31" spans="1:21" x14ac:dyDescent="0.25">
      <c r="A31" s="7">
        <v>27</v>
      </c>
      <c r="B31" s="8" t="s">
        <v>23</v>
      </c>
      <c r="C31" s="9">
        <v>57</v>
      </c>
      <c r="D31" s="10" t="s">
        <v>61</v>
      </c>
      <c r="E31" s="54" t="s">
        <v>25</v>
      </c>
      <c r="F31" s="55">
        <v>76</v>
      </c>
      <c r="G31" s="38">
        <v>39610</v>
      </c>
      <c r="H31" s="14" t="s">
        <v>26</v>
      </c>
      <c r="I31" s="7">
        <v>8</v>
      </c>
      <c r="J31" s="22">
        <v>1</v>
      </c>
      <c r="K31" s="22">
        <v>1</v>
      </c>
      <c r="L31" s="16">
        <v>4</v>
      </c>
      <c r="M31" s="16">
        <v>3</v>
      </c>
      <c r="N31" s="16">
        <v>0</v>
      </c>
      <c r="O31" s="16">
        <v>0</v>
      </c>
      <c r="P31" s="16">
        <v>10</v>
      </c>
      <c r="Q31" s="16">
        <v>0</v>
      </c>
      <c r="R31" s="16">
        <v>7</v>
      </c>
      <c r="S31" s="16">
        <f>SUM(J31:R31)</f>
        <v>26</v>
      </c>
      <c r="T31" s="17">
        <f>S31/79</f>
        <v>0.32911392405063289</v>
      </c>
      <c r="U31" s="23"/>
    </row>
    <row r="32" spans="1:21" x14ac:dyDescent="0.25">
      <c r="A32" s="7">
        <v>28</v>
      </c>
      <c r="B32" s="8" t="s">
        <v>23</v>
      </c>
      <c r="C32" s="9">
        <v>87</v>
      </c>
      <c r="D32" s="10" t="s">
        <v>62</v>
      </c>
      <c r="E32" s="19" t="s">
        <v>29</v>
      </c>
      <c r="F32" s="37">
        <v>57</v>
      </c>
      <c r="G32" s="53">
        <v>39626</v>
      </c>
      <c r="H32" s="14" t="s">
        <v>26</v>
      </c>
      <c r="I32" s="7">
        <v>8</v>
      </c>
      <c r="J32" s="30">
        <v>3</v>
      </c>
      <c r="K32" s="30">
        <v>1</v>
      </c>
      <c r="L32" s="16">
        <v>0</v>
      </c>
      <c r="M32" s="16">
        <v>2</v>
      </c>
      <c r="N32" s="16">
        <v>0</v>
      </c>
      <c r="O32" s="16">
        <v>0</v>
      </c>
      <c r="P32" s="16">
        <v>7</v>
      </c>
      <c r="Q32" s="16">
        <v>4</v>
      </c>
      <c r="R32" s="16">
        <v>9</v>
      </c>
      <c r="S32" s="16">
        <f>SUM(J32:R32)</f>
        <v>26</v>
      </c>
      <c r="T32" s="17">
        <f>S32/79</f>
        <v>0.32911392405063289</v>
      </c>
      <c r="U32" s="23"/>
    </row>
    <row r="33" spans="1:21" x14ac:dyDescent="0.25">
      <c r="A33" s="7">
        <v>29</v>
      </c>
      <c r="B33" s="8" t="s">
        <v>23</v>
      </c>
      <c r="C33" s="9">
        <v>128</v>
      </c>
      <c r="D33" s="10" t="s">
        <v>63</v>
      </c>
      <c r="E33" s="7" t="s">
        <v>29</v>
      </c>
      <c r="F33" s="28">
        <v>93</v>
      </c>
      <c r="G33" s="29">
        <v>39583</v>
      </c>
      <c r="H33" s="14" t="s">
        <v>26</v>
      </c>
      <c r="I33" s="7">
        <v>8</v>
      </c>
      <c r="J33" s="30">
        <v>1</v>
      </c>
      <c r="K33" s="22">
        <v>0</v>
      </c>
      <c r="L33" s="16">
        <v>6</v>
      </c>
      <c r="M33" s="16">
        <v>2</v>
      </c>
      <c r="N33" s="16">
        <v>0</v>
      </c>
      <c r="O33" s="16">
        <v>3</v>
      </c>
      <c r="P33" s="16">
        <v>10</v>
      </c>
      <c r="Q33" s="16">
        <v>0</v>
      </c>
      <c r="R33" s="16">
        <v>4</v>
      </c>
      <c r="S33" s="16">
        <f>SUM(J33:R33)</f>
        <v>26</v>
      </c>
      <c r="T33" s="17">
        <f>S33/79</f>
        <v>0.32911392405063289</v>
      </c>
      <c r="U33" s="23"/>
    </row>
    <row r="34" spans="1:21" x14ac:dyDescent="0.25">
      <c r="A34" s="7">
        <v>30</v>
      </c>
      <c r="B34" s="27" t="s">
        <v>33</v>
      </c>
      <c r="C34" s="9">
        <v>162</v>
      </c>
      <c r="D34" s="10" t="s">
        <v>64</v>
      </c>
      <c r="E34" s="7" t="s">
        <v>25</v>
      </c>
      <c r="F34" s="28">
        <v>6</v>
      </c>
      <c r="G34" s="26">
        <v>39427</v>
      </c>
      <c r="H34" s="14" t="s">
        <v>26</v>
      </c>
      <c r="I34" s="7">
        <v>8</v>
      </c>
      <c r="J34" s="30">
        <v>2</v>
      </c>
      <c r="K34" s="30">
        <v>1</v>
      </c>
      <c r="L34" s="16">
        <v>3</v>
      </c>
      <c r="M34" s="16">
        <v>6</v>
      </c>
      <c r="N34" s="16">
        <v>0</v>
      </c>
      <c r="O34" s="16">
        <v>0</v>
      </c>
      <c r="P34" s="16">
        <v>9</v>
      </c>
      <c r="Q34" s="16">
        <v>0</v>
      </c>
      <c r="R34" s="16">
        <v>5</v>
      </c>
      <c r="S34" s="16">
        <f>SUM(J34:R34)</f>
        <v>26</v>
      </c>
      <c r="T34" s="17">
        <f>S34/79</f>
        <v>0.32911392405063289</v>
      </c>
      <c r="U34" s="23"/>
    </row>
    <row r="35" spans="1:21" x14ac:dyDescent="0.25">
      <c r="A35" s="7">
        <v>31</v>
      </c>
      <c r="B35" s="31" t="s">
        <v>33</v>
      </c>
      <c r="C35" s="9">
        <v>171</v>
      </c>
      <c r="D35" s="10" t="s">
        <v>65</v>
      </c>
      <c r="E35" s="56" t="s">
        <v>25</v>
      </c>
      <c r="F35" s="57">
        <v>11</v>
      </c>
      <c r="G35" s="56" t="s">
        <v>66</v>
      </c>
      <c r="H35" s="34" t="s">
        <v>26</v>
      </c>
      <c r="I35" s="35">
        <v>8</v>
      </c>
      <c r="J35" s="58">
        <v>1</v>
      </c>
      <c r="K35" s="59">
        <v>1</v>
      </c>
      <c r="L35" s="16">
        <v>1</v>
      </c>
      <c r="M35" s="16">
        <v>8</v>
      </c>
      <c r="N35" s="16">
        <v>0</v>
      </c>
      <c r="O35" s="16">
        <v>0</v>
      </c>
      <c r="P35" s="16">
        <v>12</v>
      </c>
      <c r="Q35" s="16">
        <v>0</v>
      </c>
      <c r="R35" s="16">
        <v>3</v>
      </c>
      <c r="S35" s="16">
        <f>SUM(J35:R35)</f>
        <v>26</v>
      </c>
      <c r="T35" s="17">
        <f>S35/79</f>
        <v>0.32911392405063289</v>
      </c>
      <c r="U35" s="23"/>
    </row>
    <row r="36" spans="1:21" x14ac:dyDescent="0.25">
      <c r="A36" s="7">
        <v>32</v>
      </c>
      <c r="B36" s="27" t="s">
        <v>33</v>
      </c>
      <c r="C36" s="9">
        <v>183</v>
      </c>
      <c r="D36" s="10" t="s">
        <v>67</v>
      </c>
      <c r="E36" s="7" t="s">
        <v>29</v>
      </c>
      <c r="F36" s="28">
        <v>6</v>
      </c>
      <c r="G36" s="29">
        <v>39496</v>
      </c>
      <c r="H36" s="14" t="s">
        <v>26</v>
      </c>
      <c r="I36" s="7">
        <v>8</v>
      </c>
      <c r="J36" s="30">
        <v>0</v>
      </c>
      <c r="K36" s="30">
        <v>2</v>
      </c>
      <c r="L36" s="16">
        <v>1</v>
      </c>
      <c r="M36" s="16">
        <v>1</v>
      </c>
      <c r="N36" s="16">
        <v>0</v>
      </c>
      <c r="O36" s="16">
        <v>4</v>
      </c>
      <c r="P36" s="16">
        <v>11</v>
      </c>
      <c r="Q36" s="16">
        <v>0</v>
      </c>
      <c r="R36" s="16">
        <v>7</v>
      </c>
      <c r="S36" s="16">
        <f>SUM(J36:R36)</f>
        <v>26</v>
      </c>
      <c r="T36" s="17">
        <f>S36/79</f>
        <v>0.32911392405063289</v>
      </c>
      <c r="U36" s="23"/>
    </row>
    <row r="37" spans="1:21" x14ac:dyDescent="0.25">
      <c r="A37" s="7">
        <v>33</v>
      </c>
      <c r="B37" s="8" t="s">
        <v>23</v>
      </c>
      <c r="C37" s="9">
        <v>78</v>
      </c>
      <c r="D37" s="10" t="s">
        <v>68</v>
      </c>
      <c r="E37" s="27" t="s">
        <v>25</v>
      </c>
      <c r="F37" s="28">
        <v>72</v>
      </c>
      <c r="G37" s="31" t="s">
        <v>69</v>
      </c>
      <c r="H37" s="14" t="s">
        <v>26</v>
      </c>
      <c r="I37" s="7">
        <v>8</v>
      </c>
      <c r="J37" s="30">
        <v>1</v>
      </c>
      <c r="K37" s="30">
        <v>1.5</v>
      </c>
      <c r="L37" s="16">
        <v>2</v>
      </c>
      <c r="M37" s="16">
        <v>4</v>
      </c>
      <c r="N37" s="16">
        <v>0</v>
      </c>
      <c r="O37" s="16">
        <v>0</v>
      </c>
      <c r="P37" s="16">
        <v>11</v>
      </c>
      <c r="Q37" s="16">
        <v>0</v>
      </c>
      <c r="R37" s="16">
        <v>6</v>
      </c>
      <c r="S37" s="16">
        <f>SUM(J37:R37)</f>
        <v>25.5</v>
      </c>
      <c r="T37" s="17">
        <f>S37/79</f>
        <v>0.32278481012658228</v>
      </c>
      <c r="U37" s="23"/>
    </row>
    <row r="38" spans="1:21" x14ac:dyDescent="0.25">
      <c r="A38" s="7">
        <v>34</v>
      </c>
      <c r="B38" s="8" t="s">
        <v>23</v>
      </c>
      <c r="C38" s="9">
        <v>34</v>
      </c>
      <c r="D38" s="10" t="s">
        <v>70</v>
      </c>
      <c r="E38" s="19" t="s">
        <v>25</v>
      </c>
      <c r="F38" s="43">
        <v>61</v>
      </c>
      <c r="G38" s="29">
        <v>39882</v>
      </c>
      <c r="H38" s="14" t="s">
        <v>26</v>
      </c>
      <c r="I38" s="7">
        <v>8</v>
      </c>
      <c r="J38" s="22">
        <v>0</v>
      </c>
      <c r="K38" s="30">
        <v>1</v>
      </c>
      <c r="L38" s="16">
        <v>5</v>
      </c>
      <c r="M38" s="16">
        <v>3</v>
      </c>
      <c r="N38" s="16">
        <v>2</v>
      </c>
      <c r="O38" s="16">
        <v>2</v>
      </c>
      <c r="P38" s="16">
        <v>9</v>
      </c>
      <c r="Q38" s="16">
        <v>0</v>
      </c>
      <c r="R38" s="16">
        <v>3</v>
      </c>
      <c r="S38" s="16">
        <f>SUM(J38:R38)</f>
        <v>25</v>
      </c>
      <c r="T38" s="17">
        <f>S38/79</f>
        <v>0.31645569620253167</v>
      </c>
      <c r="U38" s="23"/>
    </row>
    <row r="39" spans="1:21" x14ac:dyDescent="0.25">
      <c r="A39" s="7">
        <v>35</v>
      </c>
      <c r="B39" s="8" t="s">
        <v>23</v>
      </c>
      <c r="C39" s="9">
        <v>38</v>
      </c>
      <c r="D39" s="10" t="s">
        <v>71</v>
      </c>
      <c r="E39" s="48" t="s">
        <v>25</v>
      </c>
      <c r="F39" s="49">
        <v>67</v>
      </c>
      <c r="G39" s="50">
        <v>39484</v>
      </c>
      <c r="H39" s="14" t="s">
        <v>26</v>
      </c>
      <c r="I39" s="7">
        <v>8</v>
      </c>
      <c r="J39" s="51">
        <v>0</v>
      </c>
      <c r="K39" s="52">
        <v>1</v>
      </c>
      <c r="L39" s="16">
        <v>1</v>
      </c>
      <c r="M39" s="16">
        <v>7</v>
      </c>
      <c r="N39" s="16">
        <v>2</v>
      </c>
      <c r="O39" s="16">
        <v>2</v>
      </c>
      <c r="P39" s="16">
        <v>8</v>
      </c>
      <c r="Q39" s="16">
        <v>0</v>
      </c>
      <c r="R39" s="16">
        <v>4</v>
      </c>
      <c r="S39" s="16">
        <f>SUM(J39:R39)</f>
        <v>25</v>
      </c>
      <c r="T39" s="17">
        <f>S39/79</f>
        <v>0.31645569620253167</v>
      </c>
      <c r="U39" s="23"/>
    </row>
    <row r="40" spans="1:21" x14ac:dyDescent="0.25">
      <c r="A40" s="7">
        <v>36</v>
      </c>
      <c r="B40" s="8" t="s">
        <v>23</v>
      </c>
      <c r="C40" s="9">
        <v>56</v>
      </c>
      <c r="D40" s="10" t="s">
        <v>72</v>
      </c>
      <c r="E40" s="48" t="s">
        <v>25</v>
      </c>
      <c r="F40" s="49">
        <v>67</v>
      </c>
      <c r="G40" s="50">
        <v>39751</v>
      </c>
      <c r="H40" s="14" t="s">
        <v>26</v>
      </c>
      <c r="I40" s="7">
        <v>8</v>
      </c>
      <c r="J40" s="51">
        <v>1</v>
      </c>
      <c r="K40" s="52">
        <v>2</v>
      </c>
      <c r="L40" s="16">
        <v>2</v>
      </c>
      <c r="M40" s="16">
        <v>5</v>
      </c>
      <c r="N40" s="16">
        <v>0</v>
      </c>
      <c r="O40" s="16">
        <v>0</v>
      </c>
      <c r="P40" s="16">
        <v>8</v>
      </c>
      <c r="Q40" s="16">
        <v>0</v>
      </c>
      <c r="R40" s="16">
        <v>7</v>
      </c>
      <c r="S40" s="16">
        <f>SUM(J40:R40)</f>
        <v>25</v>
      </c>
      <c r="T40" s="17">
        <f>S40/79</f>
        <v>0.31645569620253167</v>
      </c>
      <c r="U40" s="23"/>
    </row>
    <row r="41" spans="1:21" x14ac:dyDescent="0.25">
      <c r="A41" s="7">
        <v>37</v>
      </c>
      <c r="B41" s="8" t="s">
        <v>23</v>
      </c>
      <c r="C41" s="9">
        <v>15</v>
      </c>
      <c r="D41" s="36" t="s">
        <v>73</v>
      </c>
      <c r="E41" s="60" t="s">
        <v>25</v>
      </c>
      <c r="F41" s="61">
        <v>48</v>
      </c>
      <c r="G41" s="21">
        <v>39618</v>
      </c>
      <c r="H41" s="14" t="s">
        <v>26</v>
      </c>
      <c r="I41" s="7">
        <v>8</v>
      </c>
      <c r="J41" s="30">
        <v>0</v>
      </c>
      <c r="K41" s="30">
        <v>1</v>
      </c>
      <c r="L41" s="30">
        <v>4</v>
      </c>
      <c r="M41" s="16">
        <v>7</v>
      </c>
      <c r="N41" s="16">
        <v>0</v>
      </c>
      <c r="O41" s="16">
        <v>0</v>
      </c>
      <c r="P41" s="16">
        <v>5</v>
      </c>
      <c r="Q41" s="16">
        <v>0</v>
      </c>
      <c r="R41" s="16">
        <v>7</v>
      </c>
      <c r="S41" s="16">
        <f>SUM(J41:R41)</f>
        <v>24</v>
      </c>
      <c r="T41" s="17">
        <f>S41/79</f>
        <v>0.30379746835443039</v>
      </c>
      <c r="U41" s="23"/>
    </row>
    <row r="42" spans="1:21" x14ac:dyDescent="0.25">
      <c r="A42" s="7">
        <v>38</v>
      </c>
      <c r="B42" s="8" t="s">
        <v>23</v>
      </c>
      <c r="C42" s="9">
        <v>111</v>
      </c>
      <c r="D42" s="10" t="s">
        <v>74</v>
      </c>
      <c r="E42" s="24" t="s">
        <v>29</v>
      </c>
      <c r="F42" s="25">
        <v>77</v>
      </c>
      <c r="G42" s="26">
        <v>39531</v>
      </c>
      <c r="H42" s="14" t="s">
        <v>26</v>
      </c>
      <c r="I42" s="7">
        <v>8</v>
      </c>
      <c r="J42" s="22" t="s">
        <v>32</v>
      </c>
      <c r="K42" s="22">
        <v>0</v>
      </c>
      <c r="L42" s="16">
        <v>5</v>
      </c>
      <c r="M42" s="16">
        <v>4</v>
      </c>
      <c r="N42" s="16">
        <v>0</v>
      </c>
      <c r="O42" s="16">
        <v>1</v>
      </c>
      <c r="P42" s="16">
        <v>10</v>
      </c>
      <c r="Q42" s="16">
        <v>0</v>
      </c>
      <c r="R42" s="16">
        <v>4</v>
      </c>
      <c r="S42" s="16">
        <f>SUM(J42:R42)</f>
        <v>24</v>
      </c>
      <c r="T42" s="17">
        <f>S42/79</f>
        <v>0.30379746835443039</v>
      </c>
      <c r="U42" s="23"/>
    </row>
    <row r="43" spans="1:21" x14ac:dyDescent="0.25">
      <c r="A43" s="7">
        <v>39</v>
      </c>
      <c r="B43" s="8" t="s">
        <v>23</v>
      </c>
      <c r="C43" s="9">
        <v>127</v>
      </c>
      <c r="D43" s="10" t="s">
        <v>75</v>
      </c>
      <c r="E43" s="7" t="s">
        <v>25</v>
      </c>
      <c r="F43" s="28">
        <v>93</v>
      </c>
      <c r="G43" s="29">
        <v>39609</v>
      </c>
      <c r="H43" s="14" t="s">
        <v>26</v>
      </c>
      <c r="I43" s="7">
        <v>8</v>
      </c>
      <c r="J43" s="30">
        <v>0</v>
      </c>
      <c r="K43" s="22">
        <v>2</v>
      </c>
      <c r="L43" s="16">
        <v>5</v>
      </c>
      <c r="M43" s="16">
        <v>3</v>
      </c>
      <c r="N43" s="16">
        <v>0</v>
      </c>
      <c r="O43" s="16">
        <v>0</v>
      </c>
      <c r="P43" s="16">
        <v>9</v>
      </c>
      <c r="Q43" s="16">
        <v>1</v>
      </c>
      <c r="R43" s="16">
        <v>4</v>
      </c>
      <c r="S43" s="16">
        <f>SUM(J43:R43)</f>
        <v>24</v>
      </c>
      <c r="T43" s="17">
        <f>S43/79</f>
        <v>0.30379746835443039</v>
      </c>
      <c r="U43" s="23"/>
    </row>
    <row r="44" spans="1:21" x14ac:dyDescent="0.25">
      <c r="A44" s="7">
        <v>40</v>
      </c>
      <c r="B44" s="8" t="s">
        <v>23</v>
      </c>
      <c r="C44" s="9">
        <v>133</v>
      </c>
      <c r="D44" s="10" t="s">
        <v>76</v>
      </c>
      <c r="E44" s="19" t="s">
        <v>25</v>
      </c>
      <c r="F44" s="37">
        <v>84</v>
      </c>
      <c r="G44" s="29">
        <v>39505</v>
      </c>
      <c r="H44" s="14" t="s">
        <v>26</v>
      </c>
      <c r="I44" s="7">
        <v>8</v>
      </c>
      <c r="J44" s="30">
        <v>0</v>
      </c>
      <c r="K44" s="30">
        <v>1</v>
      </c>
      <c r="L44" s="16">
        <v>4</v>
      </c>
      <c r="M44" s="16">
        <v>0</v>
      </c>
      <c r="N44" s="16">
        <v>0</v>
      </c>
      <c r="O44" s="16">
        <v>0</v>
      </c>
      <c r="P44" s="16">
        <v>12</v>
      </c>
      <c r="Q44" s="16">
        <v>6</v>
      </c>
      <c r="R44" s="16">
        <v>1</v>
      </c>
      <c r="S44" s="16">
        <f>SUM(J44:R44)</f>
        <v>24</v>
      </c>
      <c r="T44" s="17">
        <f>S44/79</f>
        <v>0.30379746835443039</v>
      </c>
      <c r="U44" s="23"/>
    </row>
    <row r="45" spans="1:21" x14ac:dyDescent="0.25">
      <c r="A45" s="7">
        <v>41</v>
      </c>
      <c r="B45" s="31" t="s">
        <v>38</v>
      </c>
      <c r="C45" s="9">
        <v>147</v>
      </c>
      <c r="D45" s="10" t="s">
        <v>77</v>
      </c>
      <c r="E45" s="32" t="s">
        <v>25</v>
      </c>
      <c r="F45" s="33">
        <v>19</v>
      </c>
      <c r="G45" s="13">
        <v>39652</v>
      </c>
      <c r="H45" s="34" t="s">
        <v>26</v>
      </c>
      <c r="I45" s="35">
        <v>8</v>
      </c>
      <c r="J45" s="15">
        <v>0</v>
      </c>
      <c r="K45" s="15">
        <v>1</v>
      </c>
      <c r="L45" s="16">
        <v>1</v>
      </c>
      <c r="M45" s="16">
        <v>3</v>
      </c>
      <c r="N45" s="16">
        <v>0</v>
      </c>
      <c r="O45" s="16">
        <v>2</v>
      </c>
      <c r="P45" s="16">
        <v>9</v>
      </c>
      <c r="Q45" s="16">
        <v>0</v>
      </c>
      <c r="R45" s="16">
        <v>8</v>
      </c>
      <c r="S45" s="16">
        <f>SUM(J45:R45)</f>
        <v>24</v>
      </c>
      <c r="T45" s="17">
        <f>S45/79</f>
        <v>0.30379746835443039</v>
      </c>
      <c r="U45" s="23"/>
    </row>
    <row r="46" spans="1:21" x14ac:dyDescent="0.25">
      <c r="A46" s="7">
        <v>42</v>
      </c>
      <c r="B46" s="8" t="s">
        <v>23</v>
      </c>
      <c r="C46" s="9">
        <v>68</v>
      </c>
      <c r="D46" s="10" t="s">
        <v>78</v>
      </c>
      <c r="E46" s="19" t="s">
        <v>25</v>
      </c>
      <c r="F46" s="37">
        <v>62</v>
      </c>
      <c r="G46" s="29">
        <v>39515</v>
      </c>
      <c r="H46" s="14" t="s">
        <v>26</v>
      </c>
      <c r="I46" s="7">
        <v>8</v>
      </c>
      <c r="J46" s="30">
        <v>2</v>
      </c>
      <c r="K46" s="30">
        <v>1</v>
      </c>
      <c r="L46" s="16">
        <v>1</v>
      </c>
      <c r="M46" s="16">
        <v>6</v>
      </c>
      <c r="N46" s="16">
        <v>0</v>
      </c>
      <c r="O46" s="16">
        <v>0</v>
      </c>
      <c r="P46" s="16">
        <v>8</v>
      </c>
      <c r="Q46" s="16">
        <v>0</v>
      </c>
      <c r="R46" s="16">
        <v>5</v>
      </c>
      <c r="S46" s="16">
        <f>SUM(J46:R46)</f>
        <v>23</v>
      </c>
      <c r="T46" s="17">
        <f>S46/79</f>
        <v>0.29113924050632911</v>
      </c>
      <c r="U46" s="23"/>
    </row>
    <row r="47" spans="1:21" x14ac:dyDescent="0.25">
      <c r="A47" s="7">
        <v>43</v>
      </c>
      <c r="B47" s="8" t="s">
        <v>23</v>
      </c>
      <c r="C47" s="9">
        <v>102</v>
      </c>
      <c r="D47" s="10" t="s">
        <v>79</v>
      </c>
      <c r="E47" s="7" t="s">
        <v>29</v>
      </c>
      <c r="F47" s="28">
        <v>47</v>
      </c>
      <c r="G47" s="29" t="s">
        <v>80</v>
      </c>
      <c r="H47" s="14" t="s">
        <v>26</v>
      </c>
      <c r="I47" s="7">
        <v>8</v>
      </c>
      <c r="J47" s="30">
        <v>0</v>
      </c>
      <c r="K47" s="30">
        <v>0</v>
      </c>
      <c r="L47" s="16">
        <v>6</v>
      </c>
      <c r="M47" s="16">
        <v>2</v>
      </c>
      <c r="N47" s="16">
        <v>0</v>
      </c>
      <c r="O47" s="16">
        <v>0</v>
      </c>
      <c r="P47" s="16">
        <v>9</v>
      </c>
      <c r="Q47" s="16">
        <v>0</v>
      </c>
      <c r="R47" s="16">
        <v>6</v>
      </c>
      <c r="S47" s="16">
        <f>SUM(J47:R47)</f>
        <v>23</v>
      </c>
      <c r="T47" s="17">
        <f>S47/79</f>
        <v>0.29113924050632911</v>
      </c>
      <c r="U47" s="23"/>
    </row>
    <row r="48" spans="1:21" x14ac:dyDescent="0.25">
      <c r="A48" s="7">
        <v>44</v>
      </c>
      <c r="B48" s="31" t="s">
        <v>38</v>
      </c>
      <c r="C48" s="9">
        <v>151</v>
      </c>
      <c r="D48" s="10" t="s">
        <v>81</v>
      </c>
      <c r="E48" s="32" t="s">
        <v>25</v>
      </c>
      <c r="F48" s="33">
        <v>19</v>
      </c>
      <c r="G48" s="13">
        <v>39649</v>
      </c>
      <c r="H48" s="34" t="s">
        <v>26</v>
      </c>
      <c r="I48" s="35">
        <v>8</v>
      </c>
      <c r="J48" s="15">
        <v>0</v>
      </c>
      <c r="K48" s="15">
        <v>2</v>
      </c>
      <c r="L48" s="16">
        <v>3</v>
      </c>
      <c r="M48" s="16">
        <v>5</v>
      </c>
      <c r="N48" s="16">
        <v>0</v>
      </c>
      <c r="O48" s="16">
        <v>0</v>
      </c>
      <c r="P48" s="16">
        <v>12</v>
      </c>
      <c r="Q48" s="16">
        <v>0</v>
      </c>
      <c r="R48" s="16">
        <v>1</v>
      </c>
      <c r="S48" s="16">
        <f>SUM(J48:R48)</f>
        <v>23</v>
      </c>
      <c r="T48" s="17">
        <f>S48/79</f>
        <v>0.29113924050632911</v>
      </c>
      <c r="U48" s="23"/>
    </row>
    <row r="49" spans="1:21" x14ac:dyDescent="0.25">
      <c r="A49" s="7">
        <v>45</v>
      </c>
      <c r="B49" s="8" t="s">
        <v>23</v>
      </c>
      <c r="C49" s="9">
        <v>16</v>
      </c>
      <c r="D49" s="36" t="s">
        <v>82</v>
      </c>
      <c r="E49" s="19" t="s">
        <v>25</v>
      </c>
      <c r="F49" s="28">
        <v>43</v>
      </c>
      <c r="G49" s="29">
        <v>39570</v>
      </c>
      <c r="H49" s="14" t="s">
        <v>26</v>
      </c>
      <c r="I49" s="7">
        <v>8</v>
      </c>
      <c r="J49" s="30">
        <v>0</v>
      </c>
      <c r="K49" s="30">
        <v>1</v>
      </c>
      <c r="L49" s="30">
        <v>4</v>
      </c>
      <c r="M49" s="16">
        <v>0</v>
      </c>
      <c r="N49" s="16">
        <v>0</v>
      </c>
      <c r="O49" s="16">
        <v>0</v>
      </c>
      <c r="P49" s="16">
        <v>12</v>
      </c>
      <c r="Q49" s="16">
        <v>0</v>
      </c>
      <c r="R49" s="16">
        <v>5</v>
      </c>
      <c r="S49" s="16">
        <f>SUM(J49:R49)</f>
        <v>22</v>
      </c>
      <c r="T49" s="17">
        <f>S49/79</f>
        <v>0.27848101265822783</v>
      </c>
      <c r="U49" s="23"/>
    </row>
    <row r="50" spans="1:21" x14ac:dyDescent="0.25">
      <c r="A50" s="7">
        <v>46</v>
      </c>
      <c r="B50" s="8" t="s">
        <v>23</v>
      </c>
      <c r="C50" s="9">
        <v>18</v>
      </c>
      <c r="D50" s="36" t="s">
        <v>83</v>
      </c>
      <c r="E50" s="19" t="s">
        <v>25</v>
      </c>
      <c r="F50" s="37">
        <v>28</v>
      </c>
      <c r="G50" s="38">
        <v>39421</v>
      </c>
      <c r="H50" s="14" t="s">
        <v>26</v>
      </c>
      <c r="I50" s="7">
        <v>8</v>
      </c>
      <c r="J50" s="30">
        <v>0</v>
      </c>
      <c r="K50" s="30">
        <v>1</v>
      </c>
      <c r="L50" s="30">
        <v>2</v>
      </c>
      <c r="M50" s="16">
        <v>3</v>
      </c>
      <c r="N50" s="16">
        <v>0</v>
      </c>
      <c r="O50" s="16">
        <v>0</v>
      </c>
      <c r="P50" s="16">
        <v>9</v>
      </c>
      <c r="Q50" s="16">
        <v>0</v>
      </c>
      <c r="R50" s="16">
        <v>7</v>
      </c>
      <c r="S50" s="16">
        <f>SUM(J50:R50)</f>
        <v>22</v>
      </c>
      <c r="T50" s="17">
        <f>S50/79</f>
        <v>0.27848101265822783</v>
      </c>
      <c r="U50" s="23"/>
    </row>
    <row r="51" spans="1:21" x14ac:dyDescent="0.25">
      <c r="A51" s="7">
        <v>47</v>
      </c>
      <c r="B51" s="8" t="s">
        <v>23</v>
      </c>
      <c r="C51" s="9">
        <v>26</v>
      </c>
      <c r="D51" s="36" t="s">
        <v>84</v>
      </c>
      <c r="E51" s="9" t="s">
        <v>25</v>
      </c>
      <c r="F51" s="42">
        <v>94</v>
      </c>
      <c r="G51" s="21">
        <v>39532</v>
      </c>
      <c r="H51" s="14" t="s">
        <v>26</v>
      </c>
      <c r="I51" s="7">
        <v>8</v>
      </c>
      <c r="J51" s="30">
        <v>0</v>
      </c>
      <c r="K51" s="22">
        <v>1</v>
      </c>
      <c r="L51" s="30">
        <v>4</v>
      </c>
      <c r="M51" s="16">
        <v>3</v>
      </c>
      <c r="N51" s="16">
        <v>0</v>
      </c>
      <c r="O51" s="16">
        <v>2</v>
      </c>
      <c r="P51" s="16">
        <v>11</v>
      </c>
      <c r="Q51" s="16">
        <v>0</v>
      </c>
      <c r="R51" s="16">
        <v>1</v>
      </c>
      <c r="S51" s="16">
        <f>SUM(J51:R51)</f>
        <v>22</v>
      </c>
      <c r="T51" s="17">
        <f>S51/79</f>
        <v>0.27848101265822783</v>
      </c>
      <c r="U51" s="23"/>
    </row>
    <row r="52" spans="1:21" x14ac:dyDescent="0.25">
      <c r="A52" s="7">
        <v>48</v>
      </c>
      <c r="B52" s="8" t="s">
        <v>23</v>
      </c>
      <c r="C52" s="9">
        <v>69</v>
      </c>
      <c r="D52" s="10" t="s">
        <v>85</v>
      </c>
      <c r="E52" s="7" t="s">
        <v>25</v>
      </c>
      <c r="F52" s="28">
        <v>72</v>
      </c>
      <c r="G52" s="29">
        <v>39653</v>
      </c>
      <c r="H52" s="14" t="s">
        <v>26</v>
      </c>
      <c r="I52" s="7">
        <v>8</v>
      </c>
      <c r="J52" s="30">
        <v>0</v>
      </c>
      <c r="K52" s="30">
        <v>2</v>
      </c>
      <c r="L52" s="16">
        <v>3</v>
      </c>
      <c r="M52" s="16">
        <v>2</v>
      </c>
      <c r="N52" s="16">
        <v>0</v>
      </c>
      <c r="O52" s="16">
        <v>1</v>
      </c>
      <c r="P52" s="16">
        <v>10</v>
      </c>
      <c r="Q52" s="16">
        <v>0</v>
      </c>
      <c r="R52" s="16">
        <v>4</v>
      </c>
      <c r="S52" s="16">
        <f>SUM(J52:R52)</f>
        <v>22</v>
      </c>
      <c r="T52" s="17">
        <f>S52/79</f>
        <v>0.27848101265822783</v>
      </c>
      <c r="U52" s="23"/>
    </row>
    <row r="53" spans="1:21" x14ac:dyDescent="0.25">
      <c r="A53" s="7">
        <v>49</v>
      </c>
      <c r="B53" s="8" t="s">
        <v>23</v>
      </c>
      <c r="C53" s="9">
        <v>95</v>
      </c>
      <c r="D53" s="10" t="s">
        <v>86</v>
      </c>
      <c r="E53" s="11" t="s">
        <v>25</v>
      </c>
      <c r="F53" s="12">
        <v>70</v>
      </c>
      <c r="G53" s="13">
        <v>39682</v>
      </c>
      <c r="H53" s="14" t="s">
        <v>26</v>
      </c>
      <c r="I53" s="7">
        <v>8</v>
      </c>
      <c r="J53" s="15">
        <v>2</v>
      </c>
      <c r="K53" s="15">
        <v>2</v>
      </c>
      <c r="L53" s="16">
        <v>3</v>
      </c>
      <c r="M53" s="16">
        <v>2</v>
      </c>
      <c r="N53" s="16">
        <v>0</v>
      </c>
      <c r="O53" s="16">
        <v>2</v>
      </c>
      <c r="P53" s="16">
        <v>11</v>
      </c>
      <c r="Q53" s="16">
        <v>0</v>
      </c>
      <c r="R53" s="16">
        <v>0</v>
      </c>
      <c r="S53" s="16">
        <f>SUM(J53:R53)</f>
        <v>22</v>
      </c>
      <c r="T53" s="17">
        <f>S53/79</f>
        <v>0.27848101265822783</v>
      </c>
      <c r="U53" s="23"/>
    </row>
    <row r="54" spans="1:21" x14ac:dyDescent="0.25">
      <c r="A54" s="7">
        <v>50</v>
      </c>
      <c r="B54" s="8" t="s">
        <v>23</v>
      </c>
      <c r="C54" s="9">
        <v>114</v>
      </c>
      <c r="D54" s="10" t="s">
        <v>87</v>
      </c>
      <c r="E54" s="7" t="s">
        <v>25</v>
      </c>
      <c r="F54" s="28">
        <v>93</v>
      </c>
      <c r="G54" s="29">
        <v>39476</v>
      </c>
      <c r="H54" s="14" t="s">
        <v>26</v>
      </c>
      <c r="I54" s="7">
        <v>8</v>
      </c>
      <c r="J54" s="30">
        <v>2</v>
      </c>
      <c r="K54" s="22">
        <v>2</v>
      </c>
      <c r="L54" s="16">
        <v>2</v>
      </c>
      <c r="M54" s="16">
        <v>0</v>
      </c>
      <c r="N54" s="16">
        <v>0</v>
      </c>
      <c r="O54" s="16">
        <v>3</v>
      </c>
      <c r="P54" s="16">
        <v>10</v>
      </c>
      <c r="Q54" s="16">
        <v>0</v>
      </c>
      <c r="R54" s="16">
        <v>3</v>
      </c>
      <c r="S54" s="16">
        <f>SUM(J54:R54)</f>
        <v>22</v>
      </c>
      <c r="T54" s="17">
        <f>S54/79</f>
        <v>0.27848101265822783</v>
      </c>
      <c r="U54" s="23"/>
    </row>
    <row r="55" spans="1:21" x14ac:dyDescent="0.25">
      <c r="A55" s="7">
        <v>51</v>
      </c>
      <c r="B55" s="8" t="s">
        <v>23</v>
      </c>
      <c r="C55" s="9">
        <v>131</v>
      </c>
      <c r="D55" s="10" t="s">
        <v>88</v>
      </c>
      <c r="E55" s="24" t="s">
        <v>29</v>
      </c>
      <c r="F55" s="25">
        <v>77</v>
      </c>
      <c r="G55" s="26">
        <v>39640</v>
      </c>
      <c r="H55" s="14" t="s">
        <v>26</v>
      </c>
      <c r="I55" s="7">
        <v>8</v>
      </c>
      <c r="J55" s="22" t="s">
        <v>32</v>
      </c>
      <c r="K55" s="22">
        <v>2</v>
      </c>
      <c r="L55" s="16">
        <v>3</v>
      </c>
      <c r="M55" s="16">
        <v>1</v>
      </c>
      <c r="N55" s="16">
        <v>0</v>
      </c>
      <c r="O55" s="16">
        <v>0</v>
      </c>
      <c r="P55" s="16">
        <v>8</v>
      </c>
      <c r="Q55" s="16">
        <v>0</v>
      </c>
      <c r="R55" s="16">
        <v>8</v>
      </c>
      <c r="S55" s="16">
        <f>SUM(J55:R55)</f>
        <v>22</v>
      </c>
      <c r="T55" s="17">
        <f>S55/79</f>
        <v>0.27848101265822783</v>
      </c>
      <c r="U55" s="23"/>
    </row>
    <row r="56" spans="1:21" x14ac:dyDescent="0.25">
      <c r="A56" s="7">
        <v>52</v>
      </c>
      <c r="B56" s="8" t="s">
        <v>23</v>
      </c>
      <c r="C56" s="9">
        <v>12</v>
      </c>
      <c r="D56" s="36" t="s">
        <v>89</v>
      </c>
      <c r="E56" s="7" t="s">
        <v>25</v>
      </c>
      <c r="F56" s="28">
        <v>38</v>
      </c>
      <c r="G56" s="29">
        <v>39557</v>
      </c>
      <c r="H56" s="14" t="s">
        <v>26</v>
      </c>
      <c r="I56" s="7">
        <v>8</v>
      </c>
      <c r="J56" s="30">
        <v>0</v>
      </c>
      <c r="K56" s="30">
        <v>1</v>
      </c>
      <c r="L56" s="30">
        <v>5</v>
      </c>
      <c r="M56" s="16">
        <v>1</v>
      </c>
      <c r="N56" s="16">
        <v>0</v>
      </c>
      <c r="O56" s="16">
        <v>4</v>
      </c>
      <c r="P56" s="16">
        <v>10</v>
      </c>
      <c r="Q56" s="16">
        <v>0</v>
      </c>
      <c r="R56" s="16">
        <v>0</v>
      </c>
      <c r="S56" s="16">
        <f>SUM(J56:R56)</f>
        <v>21</v>
      </c>
      <c r="T56" s="17">
        <f>S56/79</f>
        <v>0.26582278481012656</v>
      </c>
      <c r="U56" s="23"/>
    </row>
    <row r="57" spans="1:21" x14ac:dyDescent="0.25">
      <c r="A57" s="7">
        <v>53</v>
      </c>
      <c r="B57" s="8" t="s">
        <v>23</v>
      </c>
      <c r="C57" s="9">
        <v>29</v>
      </c>
      <c r="D57" s="36" t="s">
        <v>90</v>
      </c>
      <c r="E57" s="7" t="s">
        <v>29</v>
      </c>
      <c r="F57" s="28">
        <v>38</v>
      </c>
      <c r="G57" s="29">
        <v>39726</v>
      </c>
      <c r="H57" s="14" t="s">
        <v>26</v>
      </c>
      <c r="I57" s="7">
        <v>8</v>
      </c>
      <c r="J57" s="30">
        <v>0</v>
      </c>
      <c r="K57" s="22">
        <v>1</v>
      </c>
      <c r="L57" s="30">
        <v>1</v>
      </c>
      <c r="M57" s="16">
        <v>2</v>
      </c>
      <c r="N57" s="16">
        <v>0</v>
      </c>
      <c r="O57" s="16">
        <v>2</v>
      </c>
      <c r="P57" s="16">
        <v>9</v>
      </c>
      <c r="Q57" s="16">
        <v>0</v>
      </c>
      <c r="R57" s="16">
        <v>6</v>
      </c>
      <c r="S57" s="16">
        <f>SUM(J57:R57)</f>
        <v>21</v>
      </c>
      <c r="T57" s="17">
        <f>S57/79</f>
        <v>0.26582278481012656</v>
      </c>
      <c r="U57" s="23"/>
    </row>
    <row r="58" spans="1:21" x14ac:dyDescent="0.25">
      <c r="A58" s="7">
        <v>54</v>
      </c>
      <c r="B58" s="8" t="s">
        <v>23</v>
      </c>
      <c r="C58" s="9">
        <v>60</v>
      </c>
      <c r="D58" s="10" t="s">
        <v>91</v>
      </c>
      <c r="E58" s="19" t="s">
        <v>29</v>
      </c>
      <c r="F58" s="43">
        <v>61</v>
      </c>
      <c r="G58" s="29">
        <v>39703</v>
      </c>
      <c r="H58" s="14" t="s">
        <v>26</v>
      </c>
      <c r="I58" s="7">
        <v>8</v>
      </c>
      <c r="J58" s="22">
        <v>0</v>
      </c>
      <c r="K58" s="30">
        <v>0</v>
      </c>
      <c r="L58" s="16">
        <v>3</v>
      </c>
      <c r="M58" s="16">
        <v>2</v>
      </c>
      <c r="N58" s="16">
        <v>0</v>
      </c>
      <c r="O58" s="16">
        <v>0</v>
      </c>
      <c r="P58" s="16">
        <v>11</v>
      </c>
      <c r="Q58" s="16">
        <v>0</v>
      </c>
      <c r="R58" s="16">
        <v>5</v>
      </c>
      <c r="S58" s="16">
        <f>SUM(J58:R58)</f>
        <v>21</v>
      </c>
      <c r="T58" s="17">
        <f>S58/79</f>
        <v>0.26582278481012656</v>
      </c>
      <c r="U58" s="23"/>
    </row>
    <row r="59" spans="1:21" x14ac:dyDescent="0.25">
      <c r="A59" s="7">
        <v>55</v>
      </c>
      <c r="B59" s="8" t="s">
        <v>23</v>
      </c>
      <c r="C59" s="9">
        <v>86</v>
      </c>
      <c r="D59" s="10" t="s">
        <v>92</v>
      </c>
      <c r="E59" s="11" t="s">
        <v>29</v>
      </c>
      <c r="F59" s="12">
        <v>70</v>
      </c>
      <c r="G59" s="13">
        <v>39565</v>
      </c>
      <c r="H59" s="14" t="s">
        <v>26</v>
      </c>
      <c r="I59" s="7">
        <v>8</v>
      </c>
      <c r="J59" s="15">
        <v>1</v>
      </c>
      <c r="K59" s="15">
        <v>2</v>
      </c>
      <c r="L59" s="16">
        <v>4</v>
      </c>
      <c r="M59" s="16">
        <v>2</v>
      </c>
      <c r="N59" s="16">
        <v>0</v>
      </c>
      <c r="O59" s="16">
        <v>0</v>
      </c>
      <c r="P59" s="16">
        <v>5</v>
      </c>
      <c r="Q59" s="16">
        <v>0</v>
      </c>
      <c r="R59" s="16">
        <v>7</v>
      </c>
      <c r="S59" s="16">
        <f>SUM(J59:R59)</f>
        <v>21</v>
      </c>
      <c r="T59" s="17">
        <f>S59/79</f>
        <v>0.26582278481012656</v>
      </c>
      <c r="U59" s="23"/>
    </row>
    <row r="60" spans="1:21" x14ac:dyDescent="0.25">
      <c r="A60" s="7">
        <v>56</v>
      </c>
      <c r="B60" s="27" t="s">
        <v>33</v>
      </c>
      <c r="C60" s="9">
        <v>167</v>
      </c>
      <c r="D60" s="10" t="s">
        <v>93</v>
      </c>
      <c r="E60" s="7" t="s">
        <v>25</v>
      </c>
      <c r="F60" s="28">
        <v>60</v>
      </c>
      <c r="G60" s="29">
        <v>39696</v>
      </c>
      <c r="H60" s="14" t="s">
        <v>26</v>
      </c>
      <c r="I60" s="7">
        <v>8</v>
      </c>
      <c r="J60" s="30">
        <v>1</v>
      </c>
      <c r="K60" s="30">
        <v>1</v>
      </c>
      <c r="L60" s="16">
        <v>5</v>
      </c>
      <c r="M60" s="16">
        <v>3</v>
      </c>
      <c r="N60" s="16">
        <v>0</v>
      </c>
      <c r="O60" s="16">
        <v>0</v>
      </c>
      <c r="P60" s="16">
        <v>8</v>
      </c>
      <c r="Q60" s="16">
        <v>0</v>
      </c>
      <c r="R60" s="16">
        <v>3</v>
      </c>
      <c r="S60" s="16">
        <f>SUM(J60:R60)</f>
        <v>21</v>
      </c>
      <c r="T60" s="17">
        <f>S60/79</f>
        <v>0.26582278481012656</v>
      </c>
      <c r="U60" s="23"/>
    </row>
    <row r="61" spans="1:21" x14ac:dyDescent="0.25">
      <c r="A61" s="7">
        <v>57</v>
      </c>
      <c r="B61" s="27" t="s">
        <v>33</v>
      </c>
      <c r="C61" s="9">
        <v>188</v>
      </c>
      <c r="D61" s="10" t="s">
        <v>94</v>
      </c>
      <c r="E61" s="62" t="s">
        <v>25</v>
      </c>
      <c r="F61" s="63">
        <v>15</v>
      </c>
      <c r="G61" s="26">
        <v>39772</v>
      </c>
      <c r="H61" s="14" t="s">
        <v>26</v>
      </c>
      <c r="I61" s="7">
        <v>8</v>
      </c>
      <c r="J61" s="30">
        <v>2</v>
      </c>
      <c r="K61" s="22">
        <v>1</v>
      </c>
      <c r="L61" s="16">
        <v>2</v>
      </c>
      <c r="M61" s="16">
        <v>4</v>
      </c>
      <c r="N61" s="16">
        <v>2</v>
      </c>
      <c r="O61" s="16">
        <v>0</v>
      </c>
      <c r="P61" s="16">
        <v>10</v>
      </c>
      <c r="Q61" s="16">
        <v>0</v>
      </c>
      <c r="R61" s="16">
        <v>0</v>
      </c>
      <c r="S61" s="16">
        <f>SUM(J61:R61)</f>
        <v>21</v>
      </c>
      <c r="T61" s="17">
        <f>S61/79</f>
        <v>0.26582278481012656</v>
      </c>
      <c r="U61" s="23"/>
    </row>
    <row r="62" spans="1:21" x14ac:dyDescent="0.25">
      <c r="A62" s="7">
        <v>58</v>
      </c>
      <c r="B62" s="8" t="s">
        <v>23</v>
      </c>
      <c r="C62" s="9">
        <v>2</v>
      </c>
      <c r="D62" s="36" t="s">
        <v>95</v>
      </c>
      <c r="E62" s="7" t="s">
        <v>25</v>
      </c>
      <c r="F62" s="28">
        <v>38</v>
      </c>
      <c r="G62" s="29">
        <v>39463</v>
      </c>
      <c r="H62" s="14" t="s">
        <v>26</v>
      </c>
      <c r="I62" s="7">
        <v>8</v>
      </c>
      <c r="J62" s="30">
        <v>0</v>
      </c>
      <c r="K62" s="22">
        <v>1</v>
      </c>
      <c r="L62" s="30">
        <v>1</v>
      </c>
      <c r="M62" s="16">
        <v>2</v>
      </c>
      <c r="N62" s="16">
        <v>0</v>
      </c>
      <c r="O62" s="16">
        <v>4</v>
      </c>
      <c r="P62" s="16">
        <v>8</v>
      </c>
      <c r="Q62" s="16">
        <v>0</v>
      </c>
      <c r="R62" s="16">
        <v>4</v>
      </c>
      <c r="S62" s="16">
        <f>SUM(J62:R62)</f>
        <v>20</v>
      </c>
      <c r="T62" s="17">
        <f>S62/79</f>
        <v>0.25316455696202533</v>
      </c>
      <c r="U62" s="23"/>
    </row>
    <row r="63" spans="1:21" x14ac:dyDescent="0.25">
      <c r="A63" s="7">
        <v>59</v>
      </c>
      <c r="B63" s="8" t="s">
        <v>23</v>
      </c>
      <c r="C63" s="9">
        <v>21</v>
      </c>
      <c r="D63" s="36" t="s">
        <v>96</v>
      </c>
      <c r="E63" s="7" t="s">
        <v>25</v>
      </c>
      <c r="F63" s="28">
        <v>38</v>
      </c>
      <c r="G63" s="29">
        <v>39673</v>
      </c>
      <c r="H63" s="14" t="s">
        <v>26</v>
      </c>
      <c r="I63" s="7">
        <v>8</v>
      </c>
      <c r="J63" s="30">
        <v>0</v>
      </c>
      <c r="K63" s="30">
        <v>1</v>
      </c>
      <c r="L63" s="30">
        <v>3</v>
      </c>
      <c r="M63" s="16">
        <v>0</v>
      </c>
      <c r="N63" s="16">
        <v>0</v>
      </c>
      <c r="O63" s="16">
        <v>0</v>
      </c>
      <c r="P63" s="16">
        <v>10</v>
      </c>
      <c r="Q63" s="16">
        <v>0</v>
      </c>
      <c r="R63" s="16">
        <v>6</v>
      </c>
      <c r="S63" s="16">
        <f>SUM(J63:R63)</f>
        <v>20</v>
      </c>
      <c r="T63" s="17">
        <f>S63/79</f>
        <v>0.25316455696202533</v>
      </c>
      <c r="U63" s="23"/>
    </row>
    <row r="64" spans="1:21" x14ac:dyDescent="0.25">
      <c r="A64" s="7">
        <v>60</v>
      </c>
      <c r="B64" s="8" t="s">
        <v>23</v>
      </c>
      <c r="C64" s="9">
        <v>52</v>
      </c>
      <c r="D64" s="10" t="s">
        <v>97</v>
      </c>
      <c r="E64" s="19" t="s">
        <v>25</v>
      </c>
      <c r="F64" s="43">
        <v>61</v>
      </c>
      <c r="G64" s="29">
        <v>39692</v>
      </c>
      <c r="H64" s="14" t="s">
        <v>26</v>
      </c>
      <c r="I64" s="7">
        <v>8</v>
      </c>
      <c r="J64" s="22">
        <v>0</v>
      </c>
      <c r="K64" s="30">
        <v>0</v>
      </c>
      <c r="L64" s="16">
        <v>2</v>
      </c>
      <c r="M64" s="16">
        <v>3</v>
      </c>
      <c r="N64" s="16">
        <v>0</v>
      </c>
      <c r="O64" s="16">
        <v>0</v>
      </c>
      <c r="P64" s="16">
        <v>10</v>
      </c>
      <c r="Q64" s="16">
        <v>0</v>
      </c>
      <c r="R64" s="16">
        <v>5</v>
      </c>
      <c r="S64" s="16">
        <f>SUM(J64:R64)</f>
        <v>20</v>
      </c>
      <c r="T64" s="17">
        <f>S64/79</f>
        <v>0.25316455696202533</v>
      </c>
      <c r="U64" s="23"/>
    </row>
    <row r="65" spans="1:21" x14ac:dyDescent="0.25">
      <c r="A65" s="7">
        <v>61</v>
      </c>
      <c r="B65" s="8" t="s">
        <v>23</v>
      </c>
      <c r="C65" s="9">
        <v>81</v>
      </c>
      <c r="D65" s="10" t="s">
        <v>98</v>
      </c>
      <c r="E65" s="7" t="s">
        <v>25</v>
      </c>
      <c r="F65" s="28">
        <v>47</v>
      </c>
      <c r="G65" s="29" t="s">
        <v>99</v>
      </c>
      <c r="H65" s="14" t="s">
        <v>26</v>
      </c>
      <c r="I65" s="7">
        <v>8</v>
      </c>
      <c r="J65" s="30">
        <v>0</v>
      </c>
      <c r="K65" s="30">
        <v>0</v>
      </c>
      <c r="L65" s="16">
        <v>4</v>
      </c>
      <c r="M65" s="16">
        <v>5</v>
      </c>
      <c r="N65" s="16">
        <v>0</v>
      </c>
      <c r="O65" s="16">
        <v>1</v>
      </c>
      <c r="P65" s="16">
        <v>10</v>
      </c>
      <c r="Q65" s="16">
        <v>0</v>
      </c>
      <c r="R65" s="16">
        <v>0</v>
      </c>
      <c r="S65" s="16">
        <f>SUM(J65:R65)</f>
        <v>20</v>
      </c>
      <c r="T65" s="17">
        <f>S65/79</f>
        <v>0.25316455696202533</v>
      </c>
      <c r="U65" s="23"/>
    </row>
    <row r="66" spans="1:21" x14ac:dyDescent="0.25">
      <c r="A66" s="7">
        <v>62</v>
      </c>
      <c r="B66" s="8" t="s">
        <v>23</v>
      </c>
      <c r="C66" s="9">
        <v>134</v>
      </c>
      <c r="D66" s="10" t="s">
        <v>100</v>
      </c>
      <c r="E66" s="7" t="s">
        <v>25</v>
      </c>
      <c r="F66" s="28">
        <v>82</v>
      </c>
      <c r="G66" s="29">
        <v>39612</v>
      </c>
      <c r="H66" s="14" t="s">
        <v>26</v>
      </c>
      <c r="I66" s="7">
        <v>8</v>
      </c>
      <c r="J66" s="30">
        <v>0</v>
      </c>
      <c r="K66" s="30">
        <v>2</v>
      </c>
      <c r="L66" s="16">
        <v>5</v>
      </c>
      <c r="M66" s="16">
        <v>3</v>
      </c>
      <c r="N66" s="16">
        <v>0</v>
      </c>
      <c r="O66" s="16">
        <v>0</v>
      </c>
      <c r="P66" s="16">
        <v>9</v>
      </c>
      <c r="Q66" s="16">
        <v>0</v>
      </c>
      <c r="R66" s="16">
        <v>1</v>
      </c>
      <c r="S66" s="16">
        <f>SUM(J66:R66)</f>
        <v>20</v>
      </c>
      <c r="T66" s="17">
        <f>S66/79</f>
        <v>0.25316455696202533</v>
      </c>
      <c r="U66" s="23"/>
    </row>
    <row r="67" spans="1:21" x14ac:dyDescent="0.25">
      <c r="A67" s="7">
        <v>63</v>
      </c>
      <c r="B67" s="31" t="s">
        <v>33</v>
      </c>
      <c r="C67" s="9">
        <v>189</v>
      </c>
      <c r="D67" s="10" t="s">
        <v>101</v>
      </c>
      <c r="E67" s="35" t="s">
        <v>25</v>
      </c>
      <c r="F67" s="28">
        <v>60</v>
      </c>
      <c r="G67" s="29">
        <v>39625</v>
      </c>
      <c r="H67" s="34" t="s">
        <v>26</v>
      </c>
      <c r="I67" s="35">
        <v>8</v>
      </c>
      <c r="J67" s="30">
        <v>2</v>
      </c>
      <c r="K67" s="30">
        <v>3</v>
      </c>
      <c r="L67" s="16">
        <v>3</v>
      </c>
      <c r="M67" s="16">
        <v>5</v>
      </c>
      <c r="N67" s="16">
        <v>0</v>
      </c>
      <c r="O67" s="16">
        <v>0</v>
      </c>
      <c r="P67" s="16">
        <v>6</v>
      </c>
      <c r="Q67" s="16">
        <v>0</v>
      </c>
      <c r="R67" s="16">
        <v>1</v>
      </c>
      <c r="S67" s="16">
        <f>SUM(J67:R67)</f>
        <v>20</v>
      </c>
      <c r="T67" s="17">
        <f>S67/79</f>
        <v>0.25316455696202533</v>
      </c>
      <c r="U67" s="23"/>
    </row>
    <row r="68" spans="1:21" x14ac:dyDescent="0.25">
      <c r="A68" s="7">
        <v>64</v>
      </c>
      <c r="B68" s="60" t="s">
        <v>23</v>
      </c>
      <c r="C68" s="9">
        <v>1</v>
      </c>
      <c r="D68" s="36" t="s">
        <v>102</v>
      </c>
      <c r="E68" s="9" t="s">
        <v>25</v>
      </c>
      <c r="F68" s="42">
        <v>94</v>
      </c>
      <c r="G68" s="21">
        <v>39739</v>
      </c>
      <c r="H68" s="14" t="s">
        <v>26</v>
      </c>
      <c r="I68" s="7">
        <v>8</v>
      </c>
      <c r="J68" s="30">
        <v>0</v>
      </c>
      <c r="K68" s="30">
        <v>2</v>
      </c>
      <c r="L68" s="30">
        <v>1</v>
      </c>
      <c r="M68" s="16">
        <v>0</v>
      </c>
      <c r="N68" s="16">
        <v>0</v>
      </c>
      <c r="O68" s="16">
        <v>0</v>
      </c>
      <c r="P68" s="16">
        <v>8</v>
      </c>
      <c r="Q68" s="16">
        <v>0</v>
      </c>
      <c r="R68" s="16">
        <v>8</v>
      </c>
      <c r="S68" s="16">
        <f>SUM(J68:R68)</f>
        <v>19</v>
      </c>
      <c r="T68" s="17">
        <f>S68/79</f>
        <v>0.24050632911392406</v>
      </c>
      <c r="U68" s="23"/>
    </row>
    <row r="69" spans="1:21" x14ac:dyDescent="0.25">
      <c r="A69" s="7">
        <v>65</v>
      </c>
      <c r="B69" s="8" t="s">
        <v>23</v>
      </c>
      <c r="C69" s="9">
        <v>66</v>
      </c>
      <c r="D69" s="10" t="s">
        <v>103</v>
      </c>
      <c r="E69" s="48" t="s">
        <v>25</v>
      </c>
      <c r="F69" s="49">
        <v>67</v>
      </c>
      <c r="G69" s="50">
        <v>39542</v>
      </c>
      <c r="H69" s="14" t="s">
        <v>26</v>
      </c>
      <c r="I69" s="7">
        <v>8</v>
      </c>
      <c r="J69" s="51">
        <v>1</v>
      </c>
      <c r="K69" s="52">
        <v>1</v>
      </c>
      <c r="L69" s="16">
        <v>1</v>
      </c>
      <c r="M69" s="16">
        <v>2</v>
      </c>
      <c r="N69" s="16">
        <v>0</v>
      </c>
      <c r="O69" s="16">
        <v>4</v>
      </c>
      <c r="P69" s="16">
        <v>8</v>
      </c>
      <c r="Q69" s="16">
        <v>0</v>
      </c>
      <c r="R69" s="16">
        <v>2</v>
      </c>
      <c r="S69" s="16">
        <f>SUM(J69:R69)</f>
        <v>19</v>
      </c>
      <c r="T69" s="17">
        <f>S69/79</f>
        <v>0.24050632911392406</v>
      </c>
      <c r="U69" s="23"/>
    </row>
    <row r="70" spans="1:21" x14ac:dyDescent="0.25">
      <c r="A70" s="7">
        <v>66</v>
      </c>
      <c r="B70" s="8" t="s">
        <v>23</v>
      </c>
      <c r="C70" s="9">
        <v>76</v>
      </c>
      <c r="D70" s="10" t="s">
        <v>104</v>
      </c>
      <c r="E70" s="19" t="s">
        <v>25</v>
      </c>
      <c r="F70" s="37">
        <v>56</v>
      </c>
      <c r="G70" s="29">
        <v>39520</v>
      </c>
      <c r="H70" s="14" t="s">
        <v>26</v>
      </c>
      <c r="I70" s="7">
        <v>8</v>
      </c>
      <c r="J70" s="30">
        <v>0</v>
      </c>
      <c r="K70" s="30">
        <v>2</v>
      </c>
      <c r="L70" s="16">
        <v>5</v>
      </c>
      <c r="M70" s="16">
        <v>0</v>
      </c>
      <c r="N70" s="16">
        <v>0</v>
      </c>
      <c r="O70" s="16">
        <v>0</v>
      </c>
      <c r="P70" s="16">
        <v>9</v>
      </c>
      <c r="Q70" s="16">
        <v>0</v>
      </c>
      <c r="R70" s="16">
        <v>3</v>
      </c>
      <c r="S70" s="16">
        <f>SUM(J70:R70)</f>
        <v>19</v>
      </c>
      <c r="T70" s="17">
        <f>S70/79</f>
        <v>0.24050632911392406</v>
      </c>
      <c r="U70" s="23"/>
    </row>
    <row r="71" spans="1:21" x14ac:dyDescent="0.25">
      <c r="A71" s="7">
        <v>67</v>
      </c>
      <c r="B71" s="8" t="s">
        <v>23</v>
      </c>
      <c r="C71" s="9">
        <v>89</v>
      </c>
      <c r="D71" s="10" t="s">
        <v>105</v>
      </c>
      <c r="E71" s="11" t="s">
        <v>29</v>
      </c>
      <c r="F71" s="12">
        <v>70</v>
      </c>
      <c r="G71" s="13">
        <v>39713</v>
      </c>
      <c r="H71" s="14" t="s">
        <v>26</v>
      </c>
      <c r="I71" s="7">
        <v>8</v>
      </c>
      <c r="J71" s="15">
        <v>1</v>
      </c>
      <c r="K71" s="15">
        <v>1</v>
      </c>
      <c r="L71" s="16">
        <v>1</v>
      </c>
      <c r="M71" s="16">
        <v>0</v>
      </c>
      <c r="N71" s="16">
        <v>0</v>
      </c>
      <c r="O71" s="16">
        <v>2</v>
      </c>
      <c r="P71" s="16">
        <v>9</v>
      </c>
      <c r="Q71" s="16">
        <v>0</v>
      </c>
      <c r="R71" s="16">
        <v>5</v>
      </c>
      <c r="S71" s="16">
        <f>SUM(J71:R71)</f>
        <v>19</v>
      </c>
      <c r="T71" s="17">
        <f>S71/79</f>
        <v>0.24050632911392406</v>
      </c>
      <c r="U71" s="23"/>
    </row>
    <row r="72" spans="1:21" x14ac:dyDescent="0.25">
      <c r="A72" s="7">
        <v>68</v>
      </c>
      <c r="B72" s="8" t="s">
        <v>23</v>
      </c>
      <c r="C72" s="9">
        <v>104</v>
      </c>
      <c r="D72" s="10" t="s">
        <v>106</v>
      </c>
      <c r="E72" s="19" t="s">
        <v>25</v>
      </c>
      <c r="F72" s="37">
        <v>84</v>
      </c>
      <c r="G72" s="26">
        <v>39632</v>
      </c>
      <c r="H72" s="14" t="s">
        <v>26</v>
      </c>
      <c r="I72" s="7">
        <v>8</v>
      </c>
      <c r="J72" s="30">
        <v>1</v>
      </c>
      <c r="K72" s="30">
        <v>1</v>
      </c>
      <c r="L72" s="16">
        <v>3</v>
      </c>
      <c r="M72" s="16">
        <v>0</v>
      </c>
      <c r="N72" s="16">
        <v>0</v>
      </c>
      <c r="O72" s="16">
        <v>0</v>
      </c>
      <c r="P72" s="16">
        <v>12</v>
      </c>
      <c r="Q72" s="16">
        <v>0</v>
      </c>
      <c r="R72" s="16">
        <v>2</v>
      </c>
      <c r="S72" s="16">
        <f>SUM(J72:R72)</f>
        <v>19</v>
      </c>
      <c r="T72" s="17">
        <f>S72/79</f>
        <v>0.24050632911392406</v>
      </c>
      <c r="U72" s="23"/>
    </row>
    <row r="73" spans="1:21" x14ac:dyDescent="0.25">
      <c r="A73" s="7">
        <v>69</v>
      </c>
      <c r="B73" s="8" t="s">
        <v>23</v>
      </c>
      <c r="C73" s="9">
        <v>109</v>
      </c>
      <c r="D73" s="10" t="s">
        <v>107</v>
      </c>
      <c r="E73" s="7" t="s">
        <v>25</v>
      </c>
      <c r="F73" s="28">
        <v>74</v>
      </c>
      <c r="G73" s="64">
        <v>39524</v>
      </c>
      <c r="H73" s="14" t="s">
        <v>26</v>
      </c>
      <c r="I73" s="7">
        <v>8</v>
      </c>
      <c r="J73" s="30">
        <v>0</v>
      </c>
      <c r="K73" s="30">
        <v>1</v>
      </c>
      <c r="L73" s="16">
        <v>4</v>
      </c>
      <c r="M73" s="16">
        <v>4</v>
      </c>
      <c r="N73" s="16">
        <v>0</v>
      </c>
      <c r="O73" s="16">
        <v>0</v>
      </c>
      <c r="P73" s="16">
        <v>6</v>
      </c>
      <c r="Q73" s="16">
        <v>0</v>
      </c>
      <c r="R73" s="16">
        <v>4</v>
      </c>
      <c r="S73" s="16">
        <f>SUM(J73:R73)</f>
        <v>19</v>
      </c>
      <c r="T73" s="17">
        <f>S73/79</f>
        <v>0.24050632911392406</v>
      </c>
      <c r="U73" s="23"/>
    </row>
    <row r="74" spans="1:21" x14ac:dyDescent="0.25">
      <c r="A74" s="7">
        <v>70</v>
      </c>
      <c r="B74" s="8" t="s">
        <v>23</v>
      </c>
      <c r="C74" s="9">
        <v>123</v>
      </c>
      <c r="D74" s="10" t="s">
        <v>108</v>
      </c>
      <c r="E74" s="7" t="s">
        <v>25</v>
      </c>
      <c r="F74" s="28">
        <v>74</v>
      </c>
      <c r="G74" s="64">
        <v>39633</v>
      </c>
      <c r="H74" s="14" t="s">
        <v>26</v>
      </c>
      <c r="I74" s="7">
        <v>8</v>
      </c>
      <c r="J74" s="30">
        <v>3</v>
      </c>
      <c r="K74" s="30">
        <v>2</v>
      </c>
      <c r="L74" s="16">
        <v>2</v>
      </c>
      <c r="M74" s="16">
        <v>2</v>
      </c>
      <c r="N74" s="16">
        <v>0</v>
      </c>
      <c r="O74" s="16">
        <v>0</v>
      </c>
      <c r="P74" s="16">
        <v>6</v>
      </c>
      <c r="Q74" s="16">
        <v>0</v>
      </c>
      <c r="R74" s="16">
        <v>4</v>
      </c>
      <c r="S74" s="16">
        <f>SUM(J74:R74)</f>
        <v>19</v>
      </c>
      <c r="T74" s="17">
        <f>S74/79</f>
        <v>0.24050632911392406</v>
      </c>
      <c r="U74" s="23"/>
    </row>
    <row r="75" spans="1:21" x14ac:dyDescent="0.25">
      <c r="A75" s="7">
        <v>71</v>
      </c>
      <c r="B75" s="27" t="s">
        <v>33</v>
      </c>
      <c r="C75" s="9">
        <v>177</v>
      </c>
      <c r="D75" s="10" t="s">
        <v>109</v>
      </c>
      <c r="E75" s="7" t="s">
        <v>25</v>
      </c>
      <c r="F75" s="28">
        <v>6</v>
      </c>
      <c r="G75" s="29">
        <v>39610</v>
      </c>
      <c r="H75" s="14" t="s">
        <v>26</v>
      </c>
      <c r="I75" s="7">
        <v>8</v>
      </c>
      <c r="J75" s="30">
        <v>0</v>
      </c>
      <c r="K75" s="30">
        <v>1</v>
      </c>
      <c r="L75" s="16">
        <v>3</v>
      </c>
      <c r="M75" s="16">
        <v>2</v>
      </c>
      <c r="N75" s="16">
        <v>0</v>
      </c>
      <c r="O75" s="16">
        <v>4</v>
      </c>
      <c r="P75" s="16">
        <v>7</v>
      </c>
      <c r="Q75" s="16">
        <v>0</v>
      </c>
      <c r="R75" s="16">
        <v>2</v>
      </c>
      <c r="S75" s="16">
        <f>SUM(J75:R75)</f>
        <v>19</v>
      </c>
      <c r="T75" s="17">
        <f>S75/79</f>
        <v>0.24050632911392406</v>
      </c>
      <c r="U75" s="23"/>
    </row>
    <row r="76" spans="1:21" x14ac:dyDescent="0.25">
      <c r="A76" s="7">
        <v>72</v>
      </c>
      <c r="B76" s="8" t="s">
        <v>23</v>
      </c>
      <c r="C76" s="9">
        <v>71</v>
      </c>
      <c r="D76" s="10" t="s">
        <v>110</v>
      </c>
      <c r="E76" s="19" t="s">
        <v>25</v>
      </c>
      <c r="F76" s="37">
        <v>57</v>
      </c>
      <c r="G76" s="53">
        <v>39415</v>
      </c>
      <c r="H76" s="14" t="s">
        <v>26</v>
      </c>
      <c r="I76" s="7">
        <v>8</v>
      </c>
      <c r="J76" s="30">
        <v>1</v>
      </c>
      <c r="K76" s="22">
        <v>1.5</v>
      </c>
      <c r="L76" s="16">
        <v>2</v>
      </c>
      <c r="M76" s="16">
        <v>1</v>
      </c>
      <c r="N76" s="16">
        <v>0</v>
      </c>
      <c r="O76" s="16">
        <v>0</v>
      </c>
      <c r="P76" s="16">
        <v>8</v>
      </c>
      <c r="Q76" s="16">
        <v>0</v>
      </c>
      <c r="R76" s="16">
        <v>5</v>
      </c>
      <c r="S76" s="16">
        <f>SUM(J76:R76)</f>
        <v>18.5</v>
      </c>
      <c r="T76" s="17">
        <f>S76/79</f>
        <v>0.23417721518987342</v>
      </c>
      <c r="U76" s="23"/>
    </row>
    <row r="77" spans="1:21" x14ac:dyDescent="0.25">
      <c r="A77" s="7">
        <v>73</v>
      </c>
      <c r="B77" s="8" t="s">
        <v>23</v>
      </c>
      <c r="C77" s="9">
        <v>36</v>
      </c>
      <c r="D77" s="10" t="s">
        <v>111</v>
      </c>
      <c r="E77" s="7" t="s">
        <v>29</v>
      </c>
      <c r="F77" s="43">
        <v>37</v>
      </c>
      <c r="G77" s="26">
        <v>39644</v>
      </c>
      <c r="H77" s="14" t="s">
        <v>26</v>
      </c>
      <c r="I77" s="7">
        <v>8</v>
      </c>
      <c r="J77" s="22">
        <v>0</v>
      </c>
      <c r="K77" s="30">
        <v>1</v>
      </c>
      <c r="L77" s="16">
        <v>3</v>
      </c>
      <c r="M77" s="16">
        <v>3</v>
      </c>
      <c r="N77" s="16">
        <v>0</v>
      </c>
      <c r="O77" s="16">
        <v>0</v>
      </c>
      <c r="P77" s="16">
        <v>9</v>
      </c>
      <c r="Q77" s="16">
        <v>0</v>
      </c>
      <c r="R77" s="16">
        <v>2</v>
      </c>
      <c r="S77" s="16">
        <f>SUM(J77:R77)</f>
        <v>18</v>
      </c>
      <c r="T77" s="17">
        <f>S77/79</f>
        <v>0.22784810126582278</v>
      </c>
      <c r="U77" s="23"/>
    </row>
    <row r="78" spans="1:21" x14ac:dyDescent="0.25">
      <c r="A78" s="7">
        <v>74</v>
      </c>
      <c r="B78" s="8" t="s">
        <v>23</v>
      </c>
      <c r="C78" s="9">
        <v>88</v>
      </c>
      <c r="D78" s="10" t="s">
        <v>112</v>
      </c>
      <c r="E78" s="19" t="s">
        <v>25</v>
      </c>
      <c r="F78" s="37">
        <v>62</v>
      </c>
      <c r="G78" s="29">
        <v>39485</v>
      </c>
      <c r="H78" s="14" t="s">
        <v>26</v>
      </c>
      <c r="I78" s="7">
        <v>8</v>
      </c>
      <c r="J78" s="30">
        <v>0</v>
      </c>
      <c r="K78" s="30">
        <v>3</v>
      </c>
      <c r="L78" s="16">
        <v>0</v>
      </c>
      <c r="M78" s="16">
        <v>0</v>
      </c>
      <c r="N78" s="16">
        <v>0</v>
      </c>
      <c r="O78" s="16">
        <v>0</v>
      </c>
      <c r="P78" s="16">
        <v>7</v>
      </c>
      <c r="Q78" s="16">
        <v>0</v>
      </c>
      <c r="R78" s="16">
        <v>8</v>
      </c>
      <c r="S78" s="16">
        <f>SUM(J78:R78)</f>
        <v>18</v>
      </c>
      <c r="T78" s="17">
        <f>S78/79</f>
        <v>0.22784810126582278</v>
      </c>
      <c r="U78" s="23"/>
    </row>
    <row r="79" spans="1:21" x14ac:dyDescent="0.25">
      <c r="A79" s="7">
        <v>75</v>
      </c>
      <c r="B79" s="8" t="s">
        <v>23</v>
      </c>
      <c r="C79" s="9">
        <v>91</v>
      </c>
      <c r="D79" s="10" t="s">
        <v>113</v>
      </c>
      <c r="E79" s="19" t="s">
        <v>25</v>
      </c>
      <c r="F79" s="37">
        <v>57</v>
      </c>
      <c r="G79" s="29">
        <v>39617</v>
      </c>
      <c r="H79" s="14" t="s">
        <v>26</v>
      </c>
      <c r="I79" s="7">
        <v>8</v>
      </c>
      <c r="J79" s="30">
        <v>1</v>
      </c>
      <c r="K79" s="22">
        <v>1</v>
      </c>
      <c r="L79" s="16">
        <v>1</v>
      </c>
      <c r="M79" s="16">
        <v>6</v>
      </c>
      <c r="N79" s="16">
        <v>0</v>
      </c>
      <c r="O79" s="16">
        <v>0</v>
      </c>
      <c r="P79" s="16">
        <v>9</v>
      </c>
      <c r="Q79" s="16">
        <v>0</v>
      </c>
      <c r="R79" s="16">
        <v>0</v>
      </c>
      <c r="S79" s="16">
        <f>SUM(J79:R79)</f>
        <v>18</v>
      </c>
      <c r="T79" s="17">
        <f>S79/79</f>
        <v>0.22784810126582278</v>
      </c>
      <c r="U79" s="23"/>
    </row>
    <row r="80" spans="1:21" x14ac:dyDescent="0.25">
      <c r="A80" s="7">
        <v>76</v>
      </c>
      <c r="B80" s="8" t="s">
        <v>23</v>
      </c>
      <c r="C80" s="9">
        <v>107</v>
      </c>
      <c r="D80" s="10" t="s">
        <v>114</v>
      </c>
      <c r="E80" s="7" t="s">
        <v>25</v>
      </c>
      <c r="F80" s="28">
        <v>93</v>
      </c>
      <c r="G80" s="29">
        <v>39629</v>
      </c>
      <c r="H80" s="14" t="s">
        <v>26</v>
      </c>
      <c r="I80" s="7">
        <v>8</v>
      </c>
      <c r="J80" s="30">
        <v>0</v>
      </c>
      <c r="K80" s="22">
        <v>3</v>
      </c>
      <c r="L80" s="16">
        <v>2</v>
      </c>
      <c r="M80" s="16">
        <v>2</v>
      </c>
      <c r="N80" s="16">
        <v>0</v>
      </c>
      <c r="O80" s="16">
        <v>0</v>
      </c>
      <c r="P80" s="16">
        <v>8</v>
      </c>
      <c r="Q80" s="16">
        <v>0</v>
      </c>
      <c r="R80" s="16">
        <v>3</v>
      </c>
      <c r="S80" s="16">
        <f>SUM(J80:R80)</f>
        <v>18</v>
      </c>
      <c r="T80" s="17">
        <f>S80/79</f>
        <v>0.22784810126582278</v>
      </c>
      <c r="U80" s="23"/>
    </row>
    <row r="81" spans="1:21" x14ac:dyDescent="0.25">
      <c r="A81" s="7">
        <v>77</v>
      </c>
      <c r="B81" s="8" t="s">
        <v>23</v>
      </c>
      <c r="C81" s="9">
        <v>113</v>
      </c>
      <c r="D81" s="10" t="s">
        <v>115</v>
      </c>
      <c r="E81" s="19" t="s">
        <v>25</v>
      </c>
      <c r="F81" s="37">
        <v>86</v>
      </c>
      <c r="G81" s="29">
        <v>39709</v>
      </c>
      <c r="H81" s="14" t="s">
        <v>26</v>
      </c>
      <c r="I81" s="7">
        <v>8</v>
      </c>
      <c r="J81" s="30">
        <v>1</v>
      </c>
      <c r="K81" s="44">
        <v>1</v>
      </c>
      <c r="L81" s="16">
        <v>2</v>
      </c>
      <c r="M81" s="16">
        <v>3</v>
      </c>
      <c r="N81" s="16">
        <v>0</v>
      </c>
      <c r="O81" s="16">
        <v>2</v>
      </c>
      <c r="P81" s="16">
        <v>8</v>
      </c>
      <c r="Q81" s="16">
        <v>0</v>
      </c>
      <c r="R81" s="16">
        <v>1</v>
      </c>
      <c r="S81" s="16">
        <f>SUM(J81:R81)</f>
        <v>18</v>
      </c>
      <c r="T81" s="17">
        <f>S81/79</f>
        <v>0.22784810126582278</v>
      </c>
      <c r="U81" s="23"/>
    </row>
    <row r="82" spans="1:21" x14ac:dyDescent="0.25">
      <c r="A82" s="7">
        <v>78</v>
      </c>
      <c r="B82" s="8" t="s">
        <v>23</v>
      </c>
      <c r="C82" s="9">
        <v>122</v>
      </c>
      <c r="D82" s="10" t="s">
        <v>116</v>
      </c>
      <c r="E82" s="7" t="s">
        <v>25</v>
      </c>
      <c r="F82" s="28">
        <v>93</v>
      </c>
      <c r="G82" s="29">
        <v>39751</v>
      </c>
      <c r="H82" s="14" t="s">
        <v>26</v>
      </c>
      <c r="I82" s="7">
        <v>8</v>
      </c>
      <c r="J82" s="30">
        <v>0</v>
      </c>
      <c r="K82" s="22">
        <v>1</v>
      </c>
      <c r="L82" s="16">
        <v>2</v>
      </c>
      <c r="M82" s="16">
        <v>0</v>
      </c>
      <c r="N82" s="16">
        <v>0</v>
      </c>
      <c r="O82" s="16">
        <v>0</v>
      </c>
      <c r="P82" s="16">
        <v>9</v>
      </c>
      <c r="Q82" s="16">
        <v>0</v>
      </c>
      <c r="R82" s="16">
        <v>6</v>
      </c>
      <c r="S82" s="16">
        <f>SUM(J82:R82)</f>
        <v>18</v>
      </c>
      <c r="T82" s="17">
        <f>S82/79</f>
        <v>0.22784810126582278</v>
      </c>
      <c r="U82" s="23"/>
    </row>
    <row r="83" spans="1:21" x14ac:dyDescent="0.25">
      <c r="A83" s="7">
        <v>79</v>
      </c>
      <c r="B83" s="31" t="s">
        <v>38</v>
      </c>
      <c r="C83" s="9">
        <v>146</v>
      </c>
      <c r="D83" s="10" t="s">
        <v>117</v>
      </c>
      <c r="E83" s="65" t="s">
        <v>25</v>
      </c>
      <c r="F83" s="66">
        <v>21</v>
      </c>
      <c r="G83" s="67">
        <v>39777</v>
      </c>
      <c r="H83" s="34" t="s">
        <v>26</v>
      </c>
      <c r="I83" s="35">
        <v>8</v>
      </c>
      <c r="J83" s="15">
        <v>0</v>
      </c>
      <c r="K83" s="44">
        <v>2</v>
      </c>
      <c r="L83" s="16">
        <v>5</v>
      </c>
      <c r="M83" s="16">
        <v>1</v>
      </c>
      <c r="N83" s="16">
        <v>0</v>
      </c>
      <c r="O83" s="16">
        <v>0</v>
      </c>
      <c r="P83" s="16">
        <v>8</v>
      </c>
      <c r="Q83" s="16">
        <v>0</v>
      </c>
      <c r="R83" s="16">
        <v>2</v>
      </c>
      <c r="S83" s="16">
        <f>SUM(J83:R83)</f>
        <v>18</v>
      </c>
      <c r="T83" s="17">
        <f>S83/79</f>
        <v>0.22784810126582278</v>
      </c>
      <c r="U83" s="23"/>
    </row>
    <row r="84" spans="1:21" x14ac:dyDescent="0.25">
      <c r="A84" s="7">
        <v>80</v>
      </c>
      <c r="B84" s="27" t="s">
        <v>33</v>
      </c>
      <c r="C84" s="9">
        <v>164</v>
      </c>
      <c r="D84" s="10" t="s">
        <v>118</v>
      </c>
      <c r="E84" s="60" t="s">
        <v>25</v>
      </c>
      <c r="F84" s="42">
        <v>18</v>
      </c>
      <c r="G84" s="21">
        <v>39541</v>
      </c>
      <c r="H84" s="14" t="s">
        <v>26</v>
      </c>
      <c r="I84" s="7">
        <v>8</v>
      </c>
      <c r="J84" s="30">
        <v>1</v>
      </c>
      <c r="K84" s="30">
        <v>1</v>
      </c>
      <c r="L84" s="16">
        <v>3</v>
      </c>
      <c r="M84" s="16">
        <v>2</v>
      </c>
      <c r="N84" s="16">
        <v>0</v>
      </c>
      <c r="O84" s="16">
        <v>0</v>
      </c>
      <c r="P84" s="16">
        <v>6</v>
      </c>
      <c r="Q84" s="16">
        <v>0</v>
      </c>
      <c r="R84" s="16">
        <v>5</v>
      </c>
      <c r="S84" s="16">
        <f>SUM(J84:R84)</f>
        <v>18</v>
      </c>
      <c r="T84" s="17">
        <f>S84/79</f>
        <v>0.22784810126582278</v>
      </c>
      <c r="U84" s="23"/>
    </row>
    <row r="85" spans="1:21" x14ac:dyDescent="0.25">
      <c r="A85" s="7">
        <v>81</v>
      </c>
      <c r="B85" s="31" t="s">
        <v>33</v>
      </c>
      <c r="C85" s="9">
        <v>176</v>
      </c>
      <c r="D85" s="10" t="s">
        <v>119</v>
      </c>
      <c r="E85" s="35" t="s">
        <v>25</v>
      </c>
      <c r="F85" s="28">
        <v>75</v>
      </c>
      <c r="G85" s="29">
        <v>39786</v>
      </c>
      <c r="H85" s="34" t="s">
        <v>26</v>
      </c>
      <c r="I85" s="35">
        <v>8</v>
      </c>
      <c r="J85" s="30">
        <v>2</v>
      </c>
      <c r="K85" s="30">
        <v>1</v>
      </c>
      <c r="L85" s="16">
        <v>3</v>
      </c>
      <c r="M85" s="16">
        <v>0</v>
      </c>
      <c r="N85" s="16">
        <v>0</v>
      </c>
      <c r="O85" s="16">
        <v>0</v>
      </c>
      <c r="P85" s="16">
        <v>9</v>
      </c>
      <c r="Q85" s="16">
        <v>0</v>
      </c>
      <c r="R85" s="16">
        <v>3</v>
      </c>
      <c r="S85" s="16">
        <f>SUM(J85:R85)</f>
        <v>18</v>
      </c>
      <c r="T85" s="17">
        <f>S85/79</f>
        <v>0.22784810126582278</v>
      </c>
      <c r="U85" s="23"/>
    </row>
    <row r="86" spans="1:21" x14ac:dyDescent="0.25">
      <c r="A86" s="7">
        <v>82</v>
      </c>
      <c r="B86" s="27" t="s">
        <v>33</v>
      </c>
      <c r="C86" s="9">
        <v>184</v>
      </c>
      <c r="D86" s="10" t="s">
        <v>120</v>
      </c>
      <c r="E86" s="7" t="s">
        <v>29</v>
      </c>
      <c r="F86" s="28">
        <v>2</v>
      </c>
      <c r="G86" s="29">
        <v>39503</v>
      </c>
      <c r="H86" s="14" t="s">
        <v>26</v>
      </c>
      <c r="I86" s="7">
        <v>8</v>
      </c>
      <c r="J86" s="30">
        <v>0</v>
      </c>
      <c r="K86" s="30">
        <v>1</v>
      </c>
      <c r="L86" s="16">
        <v>4</v>
      </c>
      <c r="M86" s="16">
        <v>2</v>
      </c>
      <c r="N86" s="16">
        <v>0</v>
      </c>
      <c r="O86" s="16">
        <v>0</v>
      </c>
      <c r="P86" s="16">
        <v>4</v>
      </c>
      <c r="Q86" s="16">
        <v>0</v>
      </c>
      <c r="R86" s="16">
        <v>7</v>
      </c>
      <c r="S86" s="16">
        <f>SUM(J86:R86)</f>
        <v>18</v>
      </c>
      <c r="T86" s="17">
        <f>S86/79</f>
        <v>0.22784810126582278</v>
      </c>
      <c r="U86" s="23"/>
    </row>
    <row r="87" spans="1:21" x14ac:dyDescent="0.25">
      <c r="A87" s="7">
        <v>83</v>
      </c>
      <c r="B87" s="8" t="s">
        <v>23</v>
      </c>
      <c r="C87" s="9">
        <v>40</v>
      </c>
      <c r="D87" s="10" t="s">
        <v>121</v>
      </c>
      <c r="E87" s="19" t="s">
        <v>25</v>
      </c>
      <c r="F87" s="43">
        <v>61</v>
      </c>
      <c r="G87" s="29">
        <v>39718</v>
      </c>
      <c r="H87" s="14" t="s">
        <v>26</v>
      </c>
      <c r="I87" s="7">
        <v>8</v>
      </c>
      <c r="J87" s="22">
        <v>0</v>
      </c>
      <c r="K87" s="30">
        <v>1.5</v>
      </c>
      <c r="L87" s="16">
        <v>1</v>
      </c>
      <c r="M87" s="16">
        <v>3</v>
      </c>
      <c r="N87" s="16">
        <v>0</v>
      </c>
      <c r="O87" s="16">
        <v>2</v>
      </c>
      <c r="P87" s="16">
        <v>7</v>
      </c>
      <c r="Q87" s="16">
        <v>0</v>
      </c>
      <c r="R87" s="16">
        <v>3</v>
      </c>
      <c r="S87" s="16">
        <f>SUM(J87:R87)</f>
        <v>17.5</v>
      </c>
      <c r="T87" s="17">
        <f>S87/79</f>
        <v>0.22151898734177214</v>
      </c>
      <c r="U87" s="23"/>
    </row>
    <row r="88" spans="1:21" x14ac:dyDescent="0.25">
      <c r="A88" s="7">
        <v>84</v>
      </c>
      <c r="B88" s="8" t="s">
        <v>23</v>
      </c>
      <c r="C88" s="9">
        <v>14</v>
      </c>
      <c r="D88" s="36" t="s">
        <v>122</v>
      </c>
      <c r="E88" s="60" t="s">
        <v>25</v>
      </c>
      <c r="F88" s="61">
        <v>48</v>
      </c>
      <c r="G88" s="21">
        <v>39618</v>
      </c>
      <c r="H88" s="14" t="s">
        <v>26</v>
      </c>
      <c r="I88" s="7">
        <v>8</v>
      </c>
      <c r="J88" s="30">
        <v>0</v>
      </c>
      <c r="K88" s="30">
        <v>2</v>
      </c>
      <c r="L88" s="30">
        <v>3</v>
      </c>
      <c r="M88" s="16">
        <v>3</v>
      </c>
      <c r="N88" s="16">
        <v>0</v>
      </c>
      <c r="O88" s="16">
        <v>0</v>
      </c>
      <c r="P88" s="16">
        <v>9</v>
      </c>
      <c r="Q88" s="16">
        <v>0</v>
      </c>
      <c r="R88" s="16">
        <v>0</v>
      </c>
      <c r="S88" s="16">
        <f>SUM(J88:R88)</f>
        <v>17</v>
      </c>
      <c r="T88" s="17">
        <f>S88/79</f>
        <v>0.21518987341772153</v>
      </c>
      <c r="U88" s="23"/>
    </row>
    <row r="89" spans="1:21" x14ac:dyDescent="0.25">
      <c r="A89" s="7">
        <v>85</v>
      </c>
      <c r="B89" s="8" t="s">
        <v>23</v>
      </c>
      <c r="C89" s="9">
        <v>43</v>
      </c>
      <c r="D89" s="10" t="s">
        <v>123</v>
      </c>
      <c r="E89" s="7" t="s">
        <v>25</v>
      </c>
      <c r="F89" s="43">
        <v>37</v>
      </c>
      <c r="G89" s="26">
        <v>39538</v>
      </c>
      <c r="H89" s="14" t="s">
        <v>26</v>
      </c>
      <c r="I89" s="7">
        <v>8</v>
      </c>
      <c r="J89" s="22">
        <v>0</v>
      </c>
      <c r="K89" s="30">
        <v>1</v>
      </c>
      <c r="L89" s="16">
        <v>2</v>
      </c>
      <c r="M89" s="16">
        <v>1</v>
      </c>
      <c r="N89" s="16">
        <v>0</v>
      </c>
      <c r="O89" s="16">
        <v>1</v>
      </c>
      <c r="P89" s="16">
        <v>9</v>
      </c>
      <c r="Q89" s="16">
        <v>0</v>
      </c>
      <c r="R89" s="16">
        <v>3</v>
      </c>
      <c r="S89" s="16">
        <f>SUM(J89:R89)</f>
        <v>17</v>
      </c>
      <c r="T89" s="17">
        <f>S89/79</f>
        <v>0.21518987341772153</v>
      </c>
      <c r="U89" s="23"/>
    </row>
    <row r="90" spans="1:21" x14ac:dyDescent="0.25">
      <c r="A90" s="7">
        <v>86</v>
      </c>
      <c r="B90" s="8" t="s">
        <v>23</v>
      </c>
      <c r="C90" s="9">
        <v>65</v>
      </c>
      <c r="D90" s="10" t="s">
        <v>124</v>
      </c>
      <c r="E90" s="19" t="s">
        <v>25</v>
      </c>
      <c r="F90" s="20">
        <v>66</v>
      </c>
      <c r="G90" s="29">
        <v>39469</v>
      </c>
      <c r="H90" s="14" t="s">
        <v>26</v>
      </c>
      <c r="I90" s="7">
        <v>8</v>
      </c>
      <c r="J90" s="22">
        <v>0</v>
      </c>
      <c r="K90" s="30">
        <v>1</v>
      </c>
      <c r="L90" s="16">
        <v>7</v>
      </c>
      <c r="M90" s="16">
        <v>1</v>
      </c>
      <c r="N90" s="16">
        <v>0</v>
      </c>
      <c r="O90" s="16">
        <v>0</v>
      </c>
      <c r="P90" s="16">
        <v>6</v>
      </c>
      <c r="Q90" s="16">
        <v>0</v>
      </c>
      <c r="R90" s="16">
        <v>2</v>
      </c>
      <c r="S90" s="16">
        <f>SUM(J90:R90)</f>
        <v>17</v>
      </c>
      <c r="T90" s="17">
        <f>S90/79</f>
        <v>0.21518987341772153</v>
      </c>
      <c r="U90" s="23"/>
    </row>
    <row r="91" spans="1:21" x14ac:dyDescent="0.25">
      <c r="A91" s="7">
        <v>87</v>
      </c>
      <c r="B91" s="8" t="s">
        <v>23</v>
      </c>
      <c r="C91" s="9">
        <v>99</v>
      </c>
      <c r="D91" s="10" t="s">
        <v>125</v>
      </c>
      <c r="E91" s="7" t="s">
        <v>25</v>
      </c>
      <c r="F91" s="37">
        <v>45</v>
      </c>
      <c r="G91" s="29">
        <v>39456</v>
      </c>
      <c r="H91" s="14" t="s">
        <v>26</v>
      </c>
      <c r="I91" s="7">
        <v>8</v>
      </c>
      <c r="J91" s="30">
        <v>0</v>
      </c>
      <c r="K91" s="30">
        <v>1</v>
      </c>
      <c r="L91" s="16">
        <v>1</v>
      </c>
      <c r="M91" s="16">
        <v>4</v>
      </c>
      <c r="N91" s="16">
        <v>0</v>
      </c>
      <c r="O91" s="16">
        <v>3</v>
      </c>
      <c r="P91" s="16">
        <v>4</v>
      </c>
      <c r="Q91" s="16">
        <v>0</v>
      </c>
      <c r="R91" s="16">
        <v>4</v>
      </c>
      <c r="S91" s="16">
        <f>SUM(J91:R91)</f>
        <v>17</v>
      </c>
      <c r="T91" s="17">
        <f>S91/79</f>
        <v>0.21518987341772153</v>
      </c>
      <c r="U91" s="23"/>
    </row>
    <row r="92" spans="1:21" x14ac:dyDescent="0.25">
      <c r="A92" s="7">
        <v>88</v>
      </c>
      <c r="B92" s="8" t="s">
        <v>23</v>
      </c>
      <c r="C92" s="9">
        <v>101</v>
      </c>
      <c r="D92" s="10" t="s">
        <v>126</v>
      </c>
      <c r="E92" s="11" t="s">
        <v>25</v>
      </c>
      <c r="F92" s="12">
        <v>70</v>
      </c>
      <c r="G92" s="13">
        <v>39630</v>
      </c>
      <c r="H92" s="14" t="s">
        <v>26</v>
      </c>
      <c r="I92" s="7">
        <v>8</v>
      </c>
      <c r="J92" s="15">
        <v>0</v>
      </c>
      <c r="K92" s="15">
        <v>2</v>
      </c>
      <c r="L92" s="16">
        <v>0</v>
      </c>
      <c r="M92" s="16">
        <v>0</v>
      </c>
      <c r="N92" s="16">
        <v>2</v>
      </c>
      <c r="O92" s="16">
        <v>0</v>
      </c>
      <c r="P92" s="16">
        <v>9</v>
      </c>
      <c r="Q92" s="16">
        <v>0</v>
      </c>
      <c r="R92" s="16">
        <v>4</v>
      </c>
      <c r="S92" s="16">
        <f>SUM(J92:R92)</f>
        <v>17</v>
      </c>
      <c r="T92" s="17">
        <f>S92/79</f>
        <v>0.21518987341772153</v>
      </c>
      <c r="U92" s="23"/>
    </row>
    <row r="93" spans="1:21" x14ac:dyDescent="0.25">
      <c r="A93" s="7">
        <v>89</v>
      </c>
      <c r="B93" s="8" t="s">
        <v>23</v>
      </c>
      <c r="C93" s="9">
        <v>103</v>
      </c>
      <c r="D93" s="10" t="s">
        <v>127</v>
      </c>
      <c r="E93" s="60" t="s">
        <v>25</v>
      </c>
      <c r="F93" s="61">
        <v>90</v>
      </c>
      <c r="G93" s="68" t="s">
        <v>128</v>
      </c>
      <c r="H93" s="14" t="s">
        <v>26</v>
      </c>
      <c r="I93" s="7">
        <v>8</v>
      </c>
      <c r="J93" s="30">
        <v>0</v>
      </c>
      <c r="K93" s="69" t="s">
        <v>129</v>
      </c>
      <c r="L93" s="16">
        <v>4</v>
      </c>
      <c r="M93" s="16">
        <v>0</v>
      </c>
      <c r="N93" s="16">
        <v>0</v>
      </c>
      <c r="O93" s="16">
        <v>2</v>
      </c>
      <c r="P93" s="16">
        <v>7</v>
      </c>
      <c r="Q93" s="16">
        <v>0</v>
      </c>
      <c r="R93" s="16">
        <v>4</v>
      </c>
      <c r="S93" s="16">
        <f>SUM(J93:R93)</f>
        <v>17</v>
      </c>
      <c r="T93" s="17">
        <f>S93/79</f>
        <v>0.21518987341772153</v>
      </c>
      <c r="U93" s="23"/>
    </row>
    <row r="94" spans="1:21" x14ac:dyDescent="0.25">
      <c r="A94" s="7">
        <v>90</v>
      </c>
      <c r="B94" s="8" t="s">
        <v>23</v>
      </c>
      <c r="C94" s="9">
        <v>140</v>
      </c>
      <c r="D94" s="10" t="s">
        <v>130</v>
      </c>
      <c r="E94" s="7" t="s">
        <v>25</v>
      </c>
      <c r="F94" s="28">
        <v>93</v>
      </c>
      <c r="G94" s="29">
        <v>39356</v>
      </c>
      <c r="H94" s="14" t="s">
        <v>26</v>
      </c>
      <c r="I94" s="7">
        <v>8</v>
      </c>
      <c r="J94" s="30">
        <v>2</v>
      </c>
      <c r="K94" s="22">
        <v>2</v>
      </c>
      <c r="L94" s="16">
        <v>3</v>
      </c>
      <c r="M94" s="16">
        <v>0</v>
      </c>
      <c r="N94" s="16">
        <v>0</v>
      </c>
      <c r="O94" s="16">
        <v>0</v>
      </c>
      <c r="P94" s="16">
        <v>8</v>
      </c>
      <c r="Q94" s="16">
        <v>1</v>
      </c>
      <c r="R94" s="16">
        <v>1</v>
      </c>
      <c r="S94" s="16">
        <f>SUM(J94:R94)</f>
        <v>17</v>
      </c>
      <c r="T94" s="17">
        <f>S94/79</f>
        <v>0.21518987341772153</v>
      </c>
      <c r="U94" s="23"/>
    </row>
    <row r="95" spans="1:21" x14ac:dyDescent="0.25">
      <c r="A95" s="7">
        <v>91</v>
      </c>
      <c r="B95" s="31" t="s">
        <v>38</v>
      </c>
      <c r="C95" s="9">
        <v>155</v>
      </c>
      <c r="D95" s="10" t="s">
        <v>131</v>
      </c>
      <c r="E95" s="68" t="s">
        <v>25</v>
      </c>
      <c r="F95" s="37">
        <v>13</v>
      </c>
      <c r="G95" s="21">
        <v>39737</v>
      </c>
      <c r="H95" s="34" t="s">
        <v>26</v>
      </c>
      <c r="I95" s="35">
        <v>8</v>
      </c>
      <c r="J95" s="30">
        <v>0</v>
      </c>
      <c r="K95" s="30">
        <v>0</v>
      </c>
      <c r="L95" s="16">
        <v>2</v>
      </c>
      <c r="M95" s="16">
        <v>0</v>
      </c>
      <c r="N95" s="16">
        <v>0</v>
      </c>
      <c r="O95" s="16">
        <v>0</v>
      </c>
      <c r="P95" s="16">
        <v>9</v>
      </c>
      <c r="Q95" s="16">
        <v>0</v>
      </c>
      <c r="R95" s="16">
        <v>6</v>
      </c>
      <c r="S95" s="16">
        <f>SUM(J95:R95)</f>
        <v>17</v>
      </c>
      <c r="T95" s="17">
        <f>S95/79</f>
        <v>0.21518987341772153</v>
      </c>
      <c r="U95" s="23"/>
    </row>
    <row r="96" spans="1:21" x14ac:dyDescent="0.25">
      <c r="A96" s="7">
        <v>92</v>
      </c>
      <c r="B96" s="27" t="s">
        <v>33</v>
      </c>
      <c r="C96" s="9">
        <v>186</v>
      </c>
      <c r="D96" s="10" t="s">
        <v>132</v>
      </c>
      <c r="E96" s="70" t="s">
        <v>25</v>
      </c>
      <c r="F96" s="63">
        <v>39</v>
      </c>
      <c r="G96" s="26">
        <v>39747</v>
      </c>
      <c r="H96" s="14" t="s">
        <v>26</v>
      </c>
      <c r="I96" s="7">
        <v>8</v>
      </c>
      <c r="J96" s="30">
        <v>1</v>
      </c>
      <c r="K96" s="44">
        <v>1</v>
      </c>
      <c r="L96" s="16">
        <v>0</v>
      </c>
      <c r="M96" s="16">
        <v>3</v>
      </c>
      <c r="N96" s="16">
        <v>0</v>
      </c>
      <c r="O96" s="16">
        <v>2</v>
      </c>
      <c r="P96" s="16">
        <v>10</v>
      </c>
      <c r="Q96" s="16">
        <v>0</v>
      </c>
      <c r="R96" s="16">
        <v>0</v>
      </c>
      <c r="S96" s="16">
        <f>SUM(J96:R96)</f>
        <v>17</v>
      </c>
      <c r="T96" s="17">
        <f>S96/79</f>
        <v>0.21518987341772153</v>
      </c>
      <c r="U96" s="23"/>
    </row>
    <row r="97" spans="1:21" x14ac:dyDescent="0.25">
      <c r="A97" s="7">
        <v>93</v>
      </c>
      <c r="B97" s="8" t="s">
        <v>23</v>
      </c>
      <c r="C97" s="9">
        <v>23</v>
      </c>
      <c r="D97" s="36" t="s">
        <v>133</v>
      </c>
      <c r="E97" s="19" t="s">
        <v>25</v>
      </c>
      <c r="F97" s="28">
        <v>31</v>
      </c>
      <c r="G97" s="29">
        <v>39683</v>
      </c>
      <c r="H97" s="14" t="s">
        <v>26</v>
      </c>
      <c r="I97" s="7">
        <v>8</v>
      </c>
      <c r="J97" s="30">
        <v>0</v>
      </c>
      <c r="K97" s="30">
        <v>1</v>
      </c>
      <c r="L97" s="30">
        <v>1</v>
      </c>
      <c r="M97" s="16">
        <v>2</v>
      </c>
      <c r="N97" s="16">
        <v>0</v>
      </c>
      <c r="O97" s="16">
        <v>0</v>
      </c>
      <c r="P97" s="16">
        <v>11</v>
      </c>
      <c r="Q97" s="16">
        <v>0</v>
      </c>
      <c r="R97" s="16">
        <v>1</v>
      </c>
      <c r="S97" s="16">
        <f>SUM(J97:R97)</f>
        <v>16</v>
      </c>
      <c r="T97" s="17">
        <f>S97/79</f>
        <v>0.20253164556962025</v>
      </c>
      <c r="U97" s="23"/>
    </row>
    <row r="98" spans="1:21" x14ac:dyDescent="0.25">
      <c r="A98" s="7">
        <v>94</v>
      </c>
      <c r="B98" s="8" t="s">
        <v>23</v>
      </c>
      <c r="C98" s="9">
        <v>28</v>
      </c>
      <c r="D98" s="36" t="s">
        <v>134</v>
      </c>
      <c r="E98" s="19" t="s">
        <v>29</v>
      </c>
      <c r="F98" s="28">
        <v>43</v>
      </c>
      <c r="G98" s="29">
        <v>39509</v>
      </c>
      <c r="H98" s="14" t="s">
        <v>26</v>
      </c>
      <c r="I98" s="7">
        <v>8</v>
      </c>
      <c r="J98" s="30">
        <v>0</v>
      </c>
      <c r="K98" s="30">
        <v>0</v>
      </c>
      <c r="L98" s="30">
        <v>2</v>
      </c>
      <c r="M98" s="16">
        <v>4</v>
      </c>
      <c r="N98" s="16">
        <v>0</v>
      </c>
      <c r="O98" s="16">
        <v>0</v>
      </c>
      <c r="P98" s="16">
        <v>10</v>
      </c>
      <c r="Q98" s="16">
        <v>0</v>
      </c>
      <c r="R98" s="16">
        <v>0</v>
      </c>
      <c r="S98" s="16">
        <f>SUM(J98:R98)</f>
        <v>16</v>
      </c>
      <c r="T98" s="17">
        <f>S98/79</f>
        <v>0.20253164556962025</v>
      </c>
      <c r="U98" s="23"/>
    </row>
    <row r="99" spans="1:21" x14ac:dyDescent="0.25">
      <c r="A99" s="7">
        <v>95</v>
      </c>
      <c r="B99" s="8" t="s">
        <v>23</v>
      </c>
      <c r="C99" s="9">
        <v>33</v>
      </c>
      <c r="D99" s="10" t="s">
        <v>135</v>
      </c>
      <c r="E99" s="7" t="s">
        <v>29</v>
      </c>
      <c r="F99" s="43">
        <v>73</v>
      </c>
      <c r="G99" s="29">
        <v>39754</v>
      </c>
      <c r="H99" s="14" t="s">
        <v>26</v>
      </c>
      <c r="I99" s="7">
        <v>8</v>
      </c>
      <c r="J99" s="22">
        <v>0</v>
      </c>
      <c r="K99" s="30">
        <v>2</v>
      </c>
      <c r="L99" s="16">
        <v>2</v>
      </c>
      <c r="M99" s="16">
        <v>2</v>
      </c>
      <c r="N99" s="16">
        <v>0</v>
      </c>
      <c r="O99" s="16">
        <v>1</v>
      </c>
      <c r="P99" s="16">
        <v>9</v>
      </c>
      <c r="Q99" s="16">
        <v>0</v>
      </c>
      <c r="R99" s="16">
        <v>0</v>
      </c>
      <c r="S99" s="16">
        <f>SUM(J99:R99)</f>
        <v>16</v>
      </c>
      <c r="T99" s="17">
        <f>S99/79</f>
        <v>0.20253164556962025</v>
      </c>
      <c r="U99" s="23"/>
    </row>
    <row r="100" spans="1:21" x14ac:dyDescent="0.25">
      <c r="A100" s="7">
        <v>96</v>
      </c>
      <c r="B100" s="8" t="s">
        <v>23</v>
      </c>
      <c r="C100" s="9">
        <v>44</v>
      </c>
      <c r="D100" s="10" t="s">
        <v>136</v>
      </c>
      <c r="E100" s="7" t="s">
        <v>25</v>
      </c>
      <c r="F100" s="20">
        <v>32</v>
      </c>
      <c r="G100" s="29">
        <v>39672</v>
      </c>
      <c r="H100" s="14" t="s">
        <v>26</v>
      </c>
      <c r="I100" s="7">
        <v>8</v>
      </c>
      <c r="J100" s="22">
        <v>0</v>
      </c>
      <c r="K100" s="30">
        <v>2</v>
      </c>
      <c r="L100" s="16">
        <v>2</v>
      </c>
      <c r="M100" s="16">
        <v>2</v>
      </c>
      <c r="N100" s="16">
        <v>2</v>
      </c>
      <c r="O100" s="16">
        <v>0</v>
      </c>
      <c r="P100" s="16">
        <v>8</v>
      </c>
      <c r="Q100" s="16">
        <v>0</v>
      </c>
      <c r="R100" s="16">
        <v>0</v>
      </c>
      <c r="S100" s="16">
        <f>SUM(J100:R100)</f>
        <v>16</v>
      </c>
      <c r="T100" s="17">
        <f>S100/79</f>
        <v>0.20253164556962025</v>
      </c>
      <c r="U100" s="23"/>
    </row>
    <row r="101" spans="1:21" x14ac:dyDescent="0.25">
      <c r="A101" s="7">
        <v>97</v>
      </c>
      <c r="B101" s="8" t="s">
        <v>23</v>
      </c>
      <c r="C101" s="9">
        <v>82</v>
      </c>
      <c r="D101" s="10" t="s">
        <v>137</v>
      </c>
      <c r="E101" s="19" t="s">
        <v>25</v>
      </c>
      <c r="F101" s="37">
        <v>62</v>
      </c>
      <c r="G101" s="29">
        <v>39506</v>
      </c>
      <c r="H101" s="14" t="s">
        <v>26</v>
      </c>
      <c r="I101" s="7">
        <v>8</v>
      </c>
      <c r="J101" s="30">
        <v>1</v>
      </c>
      <c r="K101" s="30">
        <v>1</v>
      </c>
      <c r="L101" s="16">
        <v>5</v>
      </c>
      <c r="M101" s="16">
        <v>2</v>
      </c>
      <c r="N101" s="16">
        <v>0</v>
      </c>
      <c r="O101" s="16">
        <v>0</v>
      </c>
      <c r="P101" s="16">
        <v>6</v>
      </c>
      <c r="Q101" s="16">
        <v>0</v>
      </c>
      <c r="R101" s="16">
        <v>1</v>
      </c>
      <c r="S101" s="16">
        <f>SUM(J101:R101)</f>
        <v>16</v>
      </c>
      <c r="T101" s="17">
        <f>S101/79</f>
        <v>0.20253164556962025</v>
      </c>
      <c r="U101" s="23"/>
    </row>
    <row r="102" spans="1:21" x14ac:dyDescent="0.25">
      <c r="A102" s="7">
        <v>98</v>
      </c>
      <c r="B102" s="8" t="s">
        <v>23</v>
      </c>
      <c r="C102" s="9">
        <v>85</v>
      </c>
      <c r="D102" s="10" t="s">
        <v>138</v>
      </c>
      <c r="E102" s="19" t="s">
        <v>25</v>
      </c>
      <c r="F102" s="37">
        <v>62</v>
      </c>
      <c r="G102" s="29">
        <v>39476</v>
      </c>
      <c r="H102" s="14" t="s">
        <v>26</v>
      </c>
      <c r="I102" s="7">
        <v>8</v>
      </c>
      <c r="J102" s="30">
        <v>0</v>
      </c>
      <c r="K102" s="30">
        <v>1</v>
      </c>
      <c r="L102" s="16">
        <v>2</v>
      </c>
      <c r="M102" s="16">
        <v>2</v>
      </c>
      <c r="N102" s="16">
        <v>0</v>
      </c>
      <c r="O102" s="16">
        <v>0</v>
      </c>
      <c r="P102" s="16">
        <v>11</v>
      </c>
      <c r="Q102" s="16">
        <v>0</v>
      </c>
      <c r="R102" s="16">
        <v>0</v>
      </c>
      <c r="S102" s="16">
        <f>SUM(J102:R102)</f>
        <v>16</v>
      </c>
      <c r="T102" s="17">
        <f>S102/79</f>
        <v>0.20253164556962025</v>
      </c>
      <c r="U102" s="23"/>
    </row>
    <row r="103" spans="1:21" x14ac:dyDescent="0.25">
      <c r="A103" s="7">
        <v>99</v>
      </c>
      <c r="B103" s="8" t="s">
        <v>23</v>
      </c>
      <c r="C103" s="9">
        <v>135</v>
      </c>
      <c r="D103" s="10" t="s">
        <v>139</v>
      </c>
      <c r="E103" s="60" t="s">
        <v>25</v>
      </c>
      <c r="F103" s="61">
        <v>90</v>
      </c>
      <c r="G103" s="68" t="s">
        <v>140</v>
      </c>
      <c r="H103" s="14" t="s">
        <v>26</v>
      </c>
      <c r="I103" s="7">
        <v>8</v>
      </c>
      <c r="J103" s="30">
        <v>0</v>
      </c>
      <c r="K103" s="30">
        <v>0</v>
      </c>
      <c r="L103" s="16">
        <v>4</v>
      </c>
      <c r="M103" s="16">
        <v>1</v>
      </c>
      <c r="N103" s="16">
        <v>0</v>
      </c>
      <c r="O103" s="16">
        <v>0</v>
      </c>
      <c r="P103" s="16">
        <v>7</v>
      </c>
      <c r="Q103" s="16">
        <v>0</v>
      </c>
      <c r="R103" s="16">
        <v>4</v>
      </c>
      <c r="S103" s="16">
        <f>SUM(J103:R103)</f>
        <v>16</v>
      </c>
      <c r="T103" s="17">
        <f>S103/79</f>
        <v>0.20253164556962025</v>
      </c>
      <c r="U103" s="23"/>
    </row>
    <row r="104" spans="1:21" x14ac:dyDescent="0.25">
      <c r="A104" s="7">
        <v>100</v>
      </c>
      <c r="B104" s="8" t="s">
        <v>23</v>
      </c>
      <c r="C104" s="9">
        <v>61</v>
      </c>
      <c r="D104" s="10" t="s">
        <v>141</v>
      </c>
      <c r="E104" s="19" t="s">
        <v>25</v>
      </c>
      <c r="F104" s="43">
        <v>61</v>
      </c>
      <c r="G104" s="29">
        <v>39488</v>
      </c>
      <c r="H104" s="14" t="s">
        <v>26</v>
      </c>
      <c r="I104" s="7">
        <v>8</v>
      </c>
      <c r="J104" s="22">
        <v>1</v>
      </c>
      <c r="K104" s="30">
        <v>1.5</v>
      </c>
      <c r="L104" s="16">
        <v>1</v>
      </c>
      <c r="M104" s="16">
        <v>0</v>
      </c>
      <c r="N104" s="16">
        <v>2</v>
      </c>
      <c r="O104" s="16">
        <v>1</v>
      </c>
      <c r="P104" s="16">
        <v>7</v>
      </c>
      <c r="Q104" s="16">
        <v>0</v>
      </c>
      <c r="R104" s="16">
        <v>2</v>
      </c>
      <c r="S104" s="16">
        <f>SUM(J104:R104)</f>
        <v>15.5</v>
      </c>
      <c r="T104" s="17">
        <f>S104/79</f>
        <v>0.19620253164556961</v>
      </c>
      <c r="U104" s="23"/>
    </row>
    <row r="105" spans="1:21" x14ac:dyDescent="0.25">
      <c r="A105" s="7">
        <v>101</v>
      </c>
      <c r="B105" s="8" t="s">
        <v>23</v>
      </c>
      <c r="C105" s="9">
        <v>100</v>
      </c>
      <c r="D105" s="10" t="s">
        <v>142</v>
      </c>
      <c r="E105" s="11" t="s">
        <v>25</v>
      </c>
      <c r="F105" s="12">
        <v>70</v>
      </c>
      <c r="G105" s="13">
        <v>39630</v>
      </c>
      <c r="H105" s="14" t="s">
        <v>26</v>
      </c>
      <c r="I105" s="7">
        <v>8</v>
      </c>
      <c r="J105" s="15">
        <v>0</v>
      </c>
      <c r="K105" s="15">
        <v>1.5</v>
      </c>
      <c r="L105" s="16">
        <v>0</v>
      </c>
      <c r="M105" s="16">
        <v>3</v>
      </c>
      <c r="N105" s="16">
        <v>0</v>
      </c>
      <c r="O105" s="16">
        <v>0</v>
      </c>
      <c r="P105" s="16">
        <v>10</v>
      </c>
      <c r="Q105" s="16">
        <v>0</v>
      </c>
      <c r="R105" s="16">
        <v>1</v>
      </c>
      <c r="S105" s="16">
        <f>SUM(J105:R105)</f>
        <v>15.5</v>
      </c>
      <c r="T105" s="17">
        <f>S105/79</f>
        <v>0.19620253164556961</v>
      </c>
      <c r="U105" s="23"/>
    </row>
    <row r="106" spans="1:21" x14ac:dyDescent="0.25">
      <c r="A106" s="7">
        <v>102</v>
      </c>
      <c r="B106" s="8" t="s">
        <v>23</v>
      </c>
      <c r="C106" s="9">
        <v>22</v>
      </c>
      <c r="D106" s="36" t="s">
        <v>143</v>
      </c>
      <c r="E106" s="7" t="s">
        <v>29</v>
      </c>
      <c r="F106" s="28">
        <v>38</v>
      </c>
      <c r="G106" s="29">
        <v>39549</v>
      </c>
      <c r="H106" s="14" t="s">
        <v>26</v>
      </c>
      <c r="I106" s="7">
        <v>8</v>
      </c>
      <c r="J106" s="30">
        <v>0</v>
      </c>
      <c r="K106" s="30">
        <v>1</v>
      </c>
      <c r="L106" s="30">
        <v>4</v>
      </c>
      <c r="M106" s="16">
        <v>2</v>
      </c>
      <c r="N106" s="16">
        <v>0</v>
      </c>
      <c r="O106" s="16">
        <v>0</v>
      </c>
      <c r="P106" s="16">
        <v>0</v>
      </c>
      <c r="Q106" s="16">
        <v>0</v>
      </c>
      <c r="R106" s="16">
        <v>8</v>
      </c>
      <c r="S106" s="16">
        <f>SUM(J106:R106)</f>
        <v>15</v>
      </c>
      <c r="T106" s="17">
        <f>S106/79</f>
        <v>0.189873417721519</v>
      </c>
      <c r="U106" s="23"/>
    </row>
    <row r="107" spans="1:21" x14ac:dyDescent="0.25">
      <c r="A107" s="7">
        <v>103</v>
      </c>
      <c r="B107" s="8" t="s">
        <v>23</v>
      </c>
      <c r="C107" s="9">
        <v>70</v>
      </c>
      <c r="D107" s="10" t="s">
        <v>144</v>
      </c>
      <c r="E107" s="7" t="s">
        <v>25</v>
      </c>
      <c r="F107" s="37">
        <v>45</v>
      </c>
      <c r="G107" s="29">
        <v>39400</v>
      </c>
      <c r="H107" s="14" t="s">
        <v>26</v>
      </c>
      <c r="I107" s="7">
        <v>8</v>
      </c>
      <c r="J107" s="30">
        <v>0</v>
      </c>
      <c r="K107" s="30">
        <v>2</v>
      </c>
      <c r="L107" s="16">
        <v>3</v>
      </c>
      <c r="M107" s="16">
        <v>1</v>
      </c>
      <c r="N107" s="16">
        <v>0</v>
      </c>
      <c r="O107" s="16">
        <v>0</v>
      </c>
      <c r="P107" s="16">
        <v>6</v>
      </c>
      <c r="Q107" s="16">
        <v>0</v>
      </c>
      <c r="R107" s="16">
        <v>3</v>
      </c>
      <c r="S107" s="16">
        <f>SUM(J107:R107)</f>
        <v>15</v>
      </c>
      <c r="T107" s="17">
        <f>S107/79</f>
        <v>0.189873417721519</v>
      </c>
      <c r="U107" s="23"/>
    </row>
    <row r="108" spans="1:21" x14ac:dyDescent="0.25">
      <c r="A108" s="7">
        <v>104</v>
      </c>
      <c r="B108" s="8" t="s">
        <v>23</v>
      </c>
      <c r="C108" s="9">
        <v>83</v>
      </c>
      <c r="D108" s="10" t="s">
        <v>145</v>
      </c>
      <c r="E108" s="11" t="s">
        <v>25</v>
      </c>
      <c r="F108" s="12">
        <v>70</v>
      </c>
      <c r="G108" s="13">
        <v>39730</v>
      </c>
      <c r="H108" s="14" t="s">
        <v>26</v>
      </c>
      <c r="I108" s="7">
        <v>8</v>
      </c>
      <c r="J108" s="15">
        <v>0</v>
      </c>
      <c r="K108" s="15">
        <v>4</v>
      </c>
      <c r="L108" s="16">
        <v>4</v>
      </c>
      <c r="M108" s="16">
        <v>0</v>
      </c>
      <c r="N108" s="16">
        <v>0</v>
      </c>
      <c r="O108" s="16">
        <v>0</v>
      </c>
      <c r="P108" s="16">
        <v>7</v>
      </c>
      <c r="Q108" s="16">
        <v>0</v>
      </c>
      <c r="R108" s="16">
        <v>0</v>
      </c>
      <c r="S108" s="16">
        <f>SUM(J108:R108)</f>
        <v>15</v>
      </c>
      <c r="T108" s="17">
        <f>S108/79</f>
        <v>0.189873417721519</v>
      </c>
      <c r="U108" s="23"/>
    </row>
    <row r="109" spans="1:21" x14ac:dyDescent="0.25">
      <c r="A109" s="7">
        <v>105</v>
      </c>
      <c r="B109" s="8" t="s">
        <v>23</v>
      </c>
      <c r="C109" s="9">
        <v>93</v>
      </c>
      <c r="D109" s="10" t="s">
        <v>146</v>
      </c>
      <c r="E109" s="11" t="s">
        <v>25</v>
      </c>
      <c r="F109" s="12">
        <v>70</v>
      </c>
      <c r="G109" s="13">
        <v>39477</v>
      </c>
      <c r="H109" s="14" t="s">
        <v>26</v>
      </c>
      <c r="I109" s="7">
        <v>8</v>
      </c>
      <c r="J109" s="15">
        <v>1</v>
      </c>
      <c r="K109" s="15">
        <v>1</v>
      </c>
      <c r="L109" s="16">
        <v>3</v>
      </c>
      <c r="M109" s="16">
        <v>2</v>
      </c>
      <c r="N109" s="16">
        <v>0</v>
      </c>
      <c r="O109" s="16">
        <v>0</v>
      </c>
      <c r="P109" s="16">
        <v>5</v>
      </c>
      <c r="Q109" s="16">
        <v>0</v>
      </c>
      <c r="R109" s="16">
        <v>3</v>
      </c>
      <c r="S109" s="16">
        <f>SUM(J109:R109)</f>
        <v>15</v>
      </c>
      <c r="T109" s="17">
        <f>S109/79</f>
        <v>0.189873417721519</v>
      </c>
      <c r="U109" s="23"/>
    </row>
    <row r="110" spans="1:21" x14ac:dyDescent="0.25">
      <c r="A110" s="7">
        <v>106</v>
      </c>
      <c r="B110" s="8" t="s">
        <v>23</v>
      </c>
      <c r="C110" s="9">
        <v>117</v>
      </c>
      <c r="D110" s="10" t="s">
        <v>147</v>
      </c>
      <c r="E110" s="24" t="s">
        <v>29</v>
      </c>
      <c r="F110" s="25">
        <v>77</v>
      </c>
      <c r="G110" s="26">
        <v>38533</v>
      </c>
      <c r="H110" s="14" t="s">
        <v>26</v>
      </c>
      <c r="I110" s="7">
        <v>8</v>
      </c>
      <c r="J110" s="22" t="s">
        <v>32</v>
      </c>
      <c r="K110" s="22">
        <v>2</v>
      </c>
      <c r="L110" s="16">
        <v>0</v>
      </c>
      <c r="M110" s="16">
        <v>2</v>
      </c>
      <c r="N110" s="16">
        <v>0</v>
      </c>
      <c r="O110" s="16">
        <v>0</v>
      </c>
      <c r="P110" s="16">
        <v>6</v>
      </c>
      <c r="Q110" s="16">
        <v>0</v>
      </c>
      <c r="R110" s="16">
        <v>5</v>
      </c>
      <c r="S110" s="16">
        <f>SUM(J110:R110)</f>
        <v>15</v>
      </c>
      <c r="T110" s="17">
        <f>S110/79</f>
        <v>0.189873417721519</v>
      </c>
      <c r="U110" s="23"/>
    </row>
    <row r="111" spans="1:21" x14ac:dyDescent="0.25">
      <c r="A111" s="7">
        <v>107</v>
      </c>
      <c r="B111" s="8" t="s">
        <v>23</v>
      </c>
      <c r="C111" s="9">
        <v>142</v>
      </c>
      <c r="D111" s="10" t="s">
        <v>148</v>
      </c>
      <c r="E111" s="19" t="s">
        <v>25</v>
      </c>
      <c r="F111" s="37">
        <v>88</v>
      </c>
      <c r="G111" s="29">
        <v>39583</v>
      </c>
      <c r="H111" s="14" t="s">
        <v>26</v>
      </c>
      <c r="I111" s="7">
        <v>8</v>
      </c>
      <c r="J111" s="30">
        <v>0</v>
      </c>
      <c r="K111" s="30">
        <v>1</v>
      </c>
      <c r="L111" s="16">
        <v>0</v>
      </c>
      <c r="M111" s="16">
        <v>0</v>
      </c>
      <c r="N111" s="16">
        <v>0</v>
      </c>
      <c r="O111" s="16">
        <v>0</v>
      </c>
      <c r="P111" s="16">
        <v>12</v>
      </c>
      <c r="Q111" s="16">
        <v>0</v>
      </c>
      <c r="R111" s="16">
        <v>2</v>
      </c>
      <c r="S111" s="16">
        <f>SUM(J111:R111)</f>
        <v>15</v>
      </c>
      <c r="T111" s="17">
        <f>S111/79</f>
        <v>0.189873417721519</v>
      </c>
      <c r="U111" s="23"/>
    </row>
    <row r="112" spans="1:21" x14ac:dyDescent="0.25">
      <c r="A112" s="7">
        <v>108</v>
      </c>
      <c r="B112" s="27" t="s">
        <v>33</v>
      </c>
      <c r="C112" s="9">
        <v>174</v>
      </c>
      <c r="D112" s="10" t="s">
        <v>149</v>
      </c>
      <c r="E112" s="70" t="s">
        <v>25</v>
      </c>
      <c r="F112" s="63">
        <v>15</v>
      </c>
      <c r="G112" s="71">
        <v>39618</v>
      </c>
      <c r="H112" s="14" t="s">
        <v>26</v>
      </c>
      <c r="I112" s="7">
        <v>8</v>
      </c>
      <c r="J112" s="30">
        <v>1</v>
      </c>
      <c r="K112" s="30">
        <v>2</v>
      </c>
      <c r="L112" s="16">
        <v>3</v>
      </c>
      <c r="M112" s="16">
        <v>0</v>
      </c>
      <c r="N112" s="16">
        <v>0</v>
      </c>
      <c r="O112" s="16">
        <v>0</v>
      </c>
      <c r="P112" s="16">
        <v>4</v>
      </c>
      <c r="Q112" s="16">
        <v>0</v>
      </c>
      <c r="R112" s="16">
        <v>5</v>
      </c>
      <c r="S112" s="16">
        <f>SUM(J112:R112)</f>
        <v>15</v>
      </c>
      <c r="T112" s="17">
        <f>S112/79</f>
        <v>0.189873417721519</v>
      </c>
      <c r="U112" s="23"/>
    </row>
    <row r="113" spans="1:21" x14ac:dyDescent="0.25">
      <c r="A113" s="7">
        <v>109</v>
      </c>
      <c r="B113" s="27" t="s">
        <v>33</v>
      </c>
      <c r="C113" s="9">
        <v>178</v>
      </c>
      <c r="D113" s="10" t="s">
        <v>150</v>
      </c>
      <c r="E113" s="60" t="s">
        <v>25</v>
      </c>
      <c r="F113" s="42">
        <v>18</v>
      </c>
      <c r="G113" s="21">
        <v>39684</v>
      </c>
      <c r="H113" s="14" t="s">
        <v>26</v>
      </c>
      <c r="I113" s="7">
        <v>8</v>
      </c>
      <c r="J113" s="30">
        <v>1</v>
      </c>
      <c r="K113" s="30">
        <v>2</v>
      </c>
      <c r="L113" s="16">
        <v>1</v>
      </c>
      <c r="M113" s="16">
        <v>1</v>
      </c>
      <c r="N113" s="16">
        <v>0</v>
      </c>
      <c r="O113" s="16">
        <v>0</v>
      </c>
      <c r="P113" s="16">
        <v>6</v>
      </c>
      <c r="Q113" s="16">
        <v>0</v>
      </c>
      <c r="R113" s="16">
        <v>4</v>
      </c>
      <c r="S113" s="16">
        <f>SUM(J113:R113)</f>
        <v>15</v>
      </c>
      <c r="T113" s="17">
        <f>S113/79</f>
        <v>0.189873417721519</v>
      </c>
      <c r="U113" s="23"/>
    </row>
    <row r="114" spans="1:21" x14ac:dyDescent="0.25">
      <c r="A114" s="7">
        <v>110</v>
      </c>
      <c r="B114" s="31" t="s">
        <v>33</v>
      </c>
      <c r="C114" s="9">
        <v>180</v>
      </c>
      <c r="D114" s="10" t="s">
        <v>151</v>
      </c>
      <c r="E114" s="56" t="s">
        <v>25</v>
      </c>
      <c r="F114" s="57">
        <v>11</v>
      </c>
      <c r="G114" s="56" t="s">
        <v>152</v>
      </c>
      <c r="H114" s="34" t="s">
        <v>26</v>
      </c>
      <c r="I114" s="35">
        <v>8</v>
      </c>
      <c r="J114" s="58">
        <v>0</v>
      </c>
      <c r="K114" s="59">
        <v>1</v>
      </c>
      <c r="L114" s="16">
        <v>2</v>
      </c>
      <c r="M114" s="16">
        <v>0</v>
      </c>
      <c r="N114" s="16">
        <v>0</v>
      </c>
      <c r="O114" s="16">
        <v>0</v>
      </c>
      <c r="P114" s="16">
        <v>8</v>
      </c>
      <c r="Q114" s="16">
        <v>0</v>
      </c>
      <c r="R114" s="16">
        <v>4</v>
      </c>
      <c r="S114" s="16">
        <f>SUM(J114:R114)</f>
        <v>15</v>
      </c>
      <c r="T114" s="17">
        <f>S114/79</f>
        <v>0.189873417721519</v>
      </c>
      <c r="U114" s="23"/>
    </row>
    <row r="115" spans="1:21" x14ac:dyDescent="0.25">
      <c r="A115" s="7">
        <v>111</v>
      </c>
      <c r="B115" s="27" t="s">
        <v>33</v>
      </c>
      <c r="C115" s="9">
        <v>182</v>
      </c>
      <c r="D115" s="10" t="s">
        <v>153</v>
      </c>
      <c r="E115" s="60" t="s">
        <v>29</v>
      </c>
      <c r="F115" s="42">
        <v>18</v>
      </c>
      <c r="G115" s="21">
        <v>39361</v>
      </c>
      <c r="H115" s="14" t="s">
        <v>26</v>
      </c>
      <c r="I115" s="7">
        <v>8</v>
      </c>
      <c r="J115" s="30">
        <v>0</v>
      </c>
      <c r="K115" s="30">
        <v>1</v>
      </c>
      <c r="L115" s="16">
        <v>6</v>
      </c>
      <c r="M115" s="16">
        <v>2</v>
      </c>
      <c r="N115" s="16">
        <v>0</v>
      </c>
      <c r="O115" s="16">
        <v>0</v>
      </c>
      <c r="P115" s="16">
        <v>4</v>
      </c>
      <c r="Q115" s="16">
        <v>0</v>
      </c>
      <c r="R115" s="16">
        <v>2</v>
      </c>
      <c r="S115" s="16">
        <f>SUM(J115:R115)</f>
        <v>15</v>
      </c>
      <c r="T115" s="17">
        <f>S115/79</f>
        <v>0.189873417721519</v>
      </c>
      <c r="U115" s="23"/>
    </row>
    <row r="116" spans="1:21" x14ac:dyDescent="0.25">
      <c r="A116" s="7">
        <v>112</v>
      </c>
      <c r="B116" s="8" t="s">
        <v>23</v>
      </c>
      <c r="C116" s="9">
        <v>17</v>
      </c>
      <c r="D116" s="36" t="s">
        <v>154</v>
      </c>
      <c r="E116" s="19" t="s">
        <v>29</v>
      </c>
      <c r="F116" s="28">
        <v>31</v>
      </c>
      <c r="G116" s="29">
        <v>39789</v>
      </c>
      <c r="H116" s="14" t="s">
        <v>26</v>
      </c>
      <c r="I116" s="7">
        <v>8</v>
      </c>
      <c r="J116" s="30">
        <v>1</v>
      </c>
      <c r="K116" s="30">
        <v>0</v>
      </c>
      <c r="L116" s="30">
        <v>2</v>
      </c>
      <c r="M116" s="16">
        <v>3</v>
      </c>
      <c r="N116" s="16">
        <v>0</v>
      </c>
      <c r="O116" s="16">
        <v>0</v>
      </c>
      <c r="P116" s="16">
        <v>4</v>
      </c>
      <c r="Q116" s="16">
        <v>0</v>
      </c>
      <c r="R116" s="16">
        <v>4</v>
      </c>
      <c r="S116" s="16">
        <f>SUM(J116:R116)</f>
        <v>14</v>
      </c>
      <c r="T116" s="17">
        <f>S116/79</f>
        <v>0.17721518987341772</v>
      </c>
      <c r="U116" s="23"/>
    </row>
    <row r="117" spans="1:21" x14ac:dyDescent="0.25">
      <c r="A117" s="7">
        <v>113</v>
      </c>
      <c r="B117" s="8" t="s">
        <v>23</v>
      </c>
      <c r="C117" s="9">
        <v>25</v>
      </c>
      <c r="D117" s="36" t="s">
        <v>155</v>
      </c>
      <c r="E117" s="19" t="s">
        <v>29</v>
      </c>
      <c r="F117" s="28">
        <v>46</v>
      </c>
      <c r="G117" s="26">
        <v>39699</v>
      </c>
      <c r="H117" s="14" t="s">
        <v>26</v>
      </c>
      <c r="I117" s="7">
        <v>8</v>
      </c>
      <c r="J117" s="30">
        <v>0</v>
      </c>
      <c r="K117" s="22">
        <v>0</v>
      </c>
      <c r="L117" s="30">
        <v>3</v>
      </c>
      <c r="M117" s="16">
        <v>0</v>
      </c>
      <c r="N117" s="16">
        <v>0</v>
      </c>
      <c r="O117" s="16">
        <v>0</v>
      </c>
      <c r="P117" s="16">
        <v>11</v>
      </c>
      <c r="Q117" s="16">
        <v>0</v>
      </c>
      <c r="R117" s="16">
        <v>0</v>
      </c>
      <c r="S117" s="16">
        <f>SUM(J117:R117)</f>
        <v>14</v>
      </c>
      <c r="T117" s="17">
        <f>S117/79</f>
        <v>0.17721518987341772</v>
      </c>
      <c r="U117" s="23"/>
    </row>
    <row r="118" spans="1:21" ht="51.75" x14ac:dyDescent="0.25">
      <c r="A118" s="7">
        <v>114</v>
      </c>
      <c r="B118" s="8" t="s">
        <v>23</v>
      </c>
      <c r="C118" s="9">
        <v>37</v>
      </c>
      <c r="D118" s="10" t="s">
        <v>156</v>
      </c>
      <c r="E118" s="19" t="s">
        <v>25</v>
      </c>
      <c r="F118" s="20" t="s">
        <v>157</v>
      </c>
      <c r="G118" s="29">
        <v>39641</v>
      </c>
      <c r="H118" s="14" t="s">
        <v>26</v>
      </c>
      <c r="I118" s="7">
        <v>8</v>
      </c>
      <c r="J118" s="22">
        <v>0</v>
      </c>
      <c r="K118" s="30">
        <v>1</v>
      </c>
      <c r="L118" s="16">
        <v>1</v>
      </c>
      <c r="M118" s="16">
        <v>0</v>
      </c>
      <c r="N118" s="16">
        <v>0</v>
      </c>
      <c r="O118" s="16">
        <v>0</v>
      </c>
      <c r="P118" s="16">
        <v>8</v>
      </c>
      <c r="Q118" s="16">
        <v>0</v>
      </c>
      <c r="R118" s="16">
        <v>4</v>
      </c>
      <c r="S118" s="16">
        <f>SUM(J118:R118)</f>
        <v>14</v>
      </c>
      <c r="T118" s="17">
        <f>S118/79</f>
        <v>0.17721518987341772</v>
      </c>
      <c r="U118" s="23"/>
    </row>
    <row r="119" spans="1:21" x14ac:dyDescent="0.25">
      <c r="A119" s="7">
        <v>115</v>
      </c>
      <c r="B119" s="8" t="s">
        <v>23</v>
      </c>
      <c r="C119" s="9">
        <v>41</v>
      </c>
      <c r="D119" s="10" t="s">
        <v>158</v>
      </c>
      <c r="E119" s="19" t="s">
        <v>25</v>
      </c>
      <c r="F119" s="43">
        <v>61</v>
      </c>
      <c r="G119" s="29">
        <v>39506</v>
      </c>
      <c r="H119" s="14" t="s">
        <v>26</v>
      </c>
      <c r="I119" s="7">
        <v>8</v>
      </c>
      <c r="J119" s="22">
        <v>0</v>
      </c>
      <c r="K119" s="30">
        <v>1</v>
      </c>
      <c r="L119" s="16">
        <v>5</v>
      </c>
      <c r="M119" s="16">
        <v>0</v>
      </c>
      <c r="N119" s="16">
        <v>0</v>
      </c>
      <c r="O119" s="16">
        <v>1</v>
      </c>
      <c r="P119" s="16">
        <v>5</v>
      </c>
      <c r="Q119" s="16">
        <v>0</v>
      </c>
      <c r="R119" s="16">
        <v>2</v>
      </c>
      <c r="S119" s="16">
        <f>SUM(J119:R119)</f>
        <v>14</v>
      </c>
      <c r="T119" s="17">
        <f>S119/79</f>
        <v>0.17721518987341772</v>
      </c>
      <c r="U119" s="23"/>
    </row>
    <row r="120" spans="1:21" x14ac:dyDescent="0.25">
      <c r="A120" s="7">
        <v>116</v>
      </c>
      <c r="B120" s="8" t="s">
        <v>23</v>
      </c>
      <c r="C120" s="9">
        <v>80</v>
      </c>
      <c r="D120" s="10" t="s">
        <v>159</v>
      </c>
      <c r="E120" s="7" t="s">
        <v>29</v>
      </c>
      <c r="F120" s="28">
        <v>44</v>
      </c>
      <c r="G120" s="26">
        <v>39487</v>
      </c>
      <c r="H120" s="14" t="s">
        <v>26</v>
      </c>
      <c r="I120" s="7">
        <v>8</v>
      </c>
      <c r="J120" s="30">
        <v>1</v>
      </c>
      <c r="K120" s="30">
        <v>0</v>
      </c>
      <c r="L120" s="16">
        <v>4</v>
      </c>
      <c r="M120" s="16">
        <v>0</v>
      </c>
      <c r="N120" s="16">
        <v>0</v>
      </c>
      <c r="O120" s="16">
        <v>0</v>
      </c>
      <c r="P120" s="16">
        <v>8</v>
      </c>
      <c r="Q120" s="16">
        <v>0</v>
      </c>
      <c r="R120" s="16">
        <v>1</v>
      </c>
      <c r="S120" s="16">
        <f>SUM(J120:R120)</f>
        <v>14</v>
      </c>
      <c r="T120" s="17">
        <f>S120/79</f>
        <v>0.17721518987341772</v>
      </c>
      <c r="U120" s="23"/>
    </row>
    <row r="121" spans="1:21" x14ac:dyDescent="0.25">
      <c r="A121" s="7">
        <v>117</v>
      </c>
      <c r="B121" s="72" t="s">
        <v>23</v>
      </c>
      <c r="C121" s="9">
        <v>110</v>
      </c>
      <c r="D121" s="10" t="s">
        <v>160</v>
      </c>
      <c r="E121" s="72" t="s">
        <v>25</v>
      </c>
      <c r="F121" s="73">
        <v>90</v>
      </c>
      <c r="G121" s="74" t="s">
        <v>161</v>
      </c>
      <c r="H121" s="75" t="s">
        <v>26</v>
      </c>
      <c r="I121" s="7">
        <v>8</v>
      </c>
      <c r="J121" s="58">
        <v>2</v>
      </c>
      <c r="K121" s="69">
        <v>1</v>
      </c>
      <c r="L121" s="16">
        <v>3</v>
      </c>
      <c r="M121" s="16">
        <v>0</v>
      </c>
      <c r="N121" s="16">
        <v>0</v>
      </c>
      <c r="O121" s="16">
        <v>0</v>
      </c>
      <c r="P121" s="16">
        <v>7</v>
      </c>
      <c r="Q121" s="16">
        <v>0</v>
      </c>
      <c r="R121" s="16">
        <v>1</v>
      </c>
      <c r="S121" s="16">
        <f>SUM(J121:R121)</f>
        <v>14</v>
      </c>
      <c r="T121" s="17">
        <f>S121/79</f>
        <v>0.17721518987341772</v>
      </c>
      <c r="U121" s="23"/>
    </row>
    <row r="122" spans="1:21" x14ac:dyDescent="0.25">
      <c r="A122" s="7">
        <v>118</v>
      </c>
      <c r="B122" s="8" t="s">
        <v>23</v>
      </c>
      <c r="C122" s="9">
        <v>136</v>
      </c>
      <c r="D122" s="10" t="s">
        <v>162</v>
      </c>
      <c r="E122" s="7" t="s">
        <v>29</v>
      </c>
      <c r="F122" s="28">
        <v>82</v>
      </c>
      <c r="G122" s="29">
        <v>39728</v>
      </c>
      <c r="H122" s="14" t="s">
        <v>26</v>
      </c>
      <c r="I122" s="7">
        <v>8</v>
      </c>
      <c r="J122" s="30">
        <v>0</v>
      </c>
      <c r="K122" s="30">
        <v>1</v>
      </c>
      <c r="L122" s="16">
        <v>2</v>
      </c>
      <c r="M122" s="16">
        <v>0</v>
      </c>
      <c r="N122" s="16">
        <v>0</v>
      </c>
      <c r="O122" s="16">
        <v>0</v>
      </c>
      <c r="P122" s="16">
        <v>7</v>
      </c>
      <c r="Q122" s="16">
        <v>0</v>
      </c>
      <c r="R122" s="16">
        <v>4</v>
      </c>
      <c r="S122" s="16">
        <f>SUM(J122:R122)</f>
        <v>14</v>
      </c>
      <c r="T122" s="17">
        <f>S122/79</f>
        <v>0.17721518987341772</v>
      </c>
      <c r="U122" s="23"/>
    </row>
    <row r="123" spans="1:21" x14ac:dyDescent="0.25">
      <c r="A123" s="7">
        <v>119</v>
      </c>
      <c r="B123" s="8" t="s">
        <v>23</v>
      </c>
      <c r="C123" s="9">
        <v>138</v>
      </c>
      <c r="D123" s="10" t="s">
        <v>163</v>
      </c>
      <c r="E123" s="7" t="s">
        <v>29</v>
      </c>
      <c r="F123" s="28">
        <v>93</v>
      </c>
      <c r="G123" s="29">
        <v>39485</v>
      </c>
      <c r="H123" s="14" t="s">
        <v>26</v>
      </c>
      <c r="I123" s="7">
        <v>8</v>
      </c>
      <c r="J123" s="30">
        <v>1</v>
      </c>
      <c r="K123" s="22">
        <v>0</v>
      </c>
      <c r="L123" s="16">
        <v>3</v>
      </c>
      <c r="M123" s="16">
        <v>1</v>
      </c>
      <c r="N123" s="16">
        <v>0</v>
      </c>
      <c r="O123" s="16">
        <v>0</v>
      </c>
      <c r="P123" s="16">
        <v>9</v>
      </c>
      <c r="Q123" s="16">
        <v>0</v>
      </c>
      <c r="R123" s="16">
        <v>0</v>
      </c>
      <c r="S123" s="16">
        <f>SUM(J123:R123)</f>
        <v>14</v>
      </c>
      <c r="T123" s="17">
        <f>S123/79</f>
        <v>0.17721518987341772</v>
      </c>
      <c r="U123" s="23"/>
    </row>
    <row r="124" spans="1:21" x14ac:dyDescent="0.25">
      <c r="A124" s="7">
        <v>120</v>
      </c>
      <c r="B124" s="31" t="s">
        <v>33</v>
      </c>
      <c r="C124" s="9">
        <v>161</v>
      </c>
      <c r="D124" s="10" t="s">
        <v>164</v>
      </c>
      <c r="E124" s="35" t="s">
        <v>25</v>
      </c>
      <c r="F124" s="28">
        <v>75</v>
      </c>
      <c r="G124" s="29">
        <v>39603</v>
      </c>
      <c r="H124" s="34" t="s">
        <v>26</v>
      </c>
      <c r="I124" s="35">
        <v>8</v>
      </c>
      <c r="J124" s="30">
        <v>0</v>
      </c>
      <c r="K124" s="30">
        <v>1</v>
      </c>
      <c r="L124" s="16">
        <v>3</v>
      </c>
      <c r="M124" s="16">
        <v>2</v>
      </c>
      <c r="N124" s="16">
        <v>0</v>
      </c>
      <c r="O124" s="16">
        <v>0</v>
      </c>
      <c r="P124" s="16">
        <v>7</v>
      </c>
      <c r="Q124" s="16">
        <v>0</v>
      </c>
      <c r="R124" s="16">
        <v>1</v>
      </c>
      <c r="S124" s="16">
        <f>SUM(J124:R124)</f>
        <v>14</v>
      </c>
      <c r="T124" s="17">
        <f>S124/79</f>
        <v>0.17721518987341772</v>
      </c>
      <c r="U124" s="23"/>
    </row>
    <row r="125" spans="1:21" x14ac:dyDescent="0.25">
      <c r="A125" s="7">
        <v>121</v>
      </c>
      <c r="B125" s="27" t="s">
        <v>33</v>
      </c>
      <c r="C125" s="9">
        <v>163</v>
      </c>
      <c r="D125" s="10" t="s">
        <v>165</v>
      </c>
      <c r="E125" s="7" t="s">
        <v>25</v>
      </c>
      <c r="F125" s="28">
        <v>60</v>
      </c>
      <c r="G125" s="29">
        <v>39676</v>
      </c>
      <c r="H125" s="14" t="s">
        <v>26</v>
      </c>
      <c r="I125" s="7">
        <v>8</v>
      </c>
      <c r="J125" s="30">
        <v>0</v>
      </c>
      <c r="K125" s="30">
        <v>1</v>
      </c>
      <c r="L125" s="16">
        <v>1</v>
      </c>
      <c r="M125" s="16">
        <v>3</v>
      </c>
      <c r="N125" s="16">
        <v>0</v>
      </c>
      <c r="O125" s="16">
        <v>0</v>
      </c>
      <c r="P125" s="16">
        <v>2</v>
      </c>
      <c r="Q125" s="16">
        <v>0</v>
      </c>
      <c r="R125" s="16">
        <v>7</v>
      </c>
      <c r="S125" s="16">
        <f>SUM(J125:R125)</f>
        <v>14</v>
      </c>
      <c r="T125" s="17">
        <f>S125/79</f>
        <v>0.17721518987341772</v>
      </c>
      <c r="U125" s="23"/>
    </row>
    <row r="126" spans="1:21" x14ac:dyDescent="0.25">
      <c r="A126" s="7">
        <v>122</v>
      </c>
      <c r="B126" s="31" t="s">
        <v>33</v>
      </c>
      <c r="C126" s="9">
        <v>192</v>
      </c>
      <c r="D126" s="10" t="s">
        <v>166</v>
      </c>
      <c r="E126" s="35" t="s">
        <v>25</v>
      </c>
      <c r="F126" s="28">
        <v>60</v>
      </c>
      <c r="G126" s="29">
        <v>39513</v>
      </c>
      <c r="H126" s="34" t="s">
        <v>26</v>
      </c>
      <c r="I126" s="35">
        <v>8</v>
      </c>
      <c r="J126" s="30">
        <v>1</v>
      </c>
      <c r="K126" s="30">
        <v>1</v>
      </c>
      <c r="L126" s="16">
        <v>2</v>
      </c>
      <c r="M126" s="16">
        <v>2</v>
      </c>
      <c r="N126" s="16">
        <v>0</v>
      </c>
      <c r="O126" s="16">
        <v>2</v>
      </c>
      <c r="P126" s="16">
        <v>0</v>
      </c>
      <c r="Q126" s="16">
        <v>0</v>
      </c>
      <c r="R126" s="16">
        <v>6</v>
      </c>
      <c r="S126" s="16">
        <f>SUM(J126:R126)</f>
        <v>14</v>
      </c>
      <c r="T126" s="17">
        <f>S126/79</f>
        <v>0.17721518987341772</v>
      </c>
      <c r="U126" s="23"/>
    </row>
    <row r="127" spans="1:21" ht="51.75" x14ac:dyDescent="0.25">
      <c r="A127" s="7">
        <v>123</v>
      </c>
      <c r="B127" s="7" t="s">
        <v>23</v>
      </c>
      <c r="C127" s="9">
        <v>193</v>
      </c>
      <c r="D127" s="10" t="s">
        <v>167</v>
      </c>
      <c r="E127" s="35" t="s">
        <v>25</v>
      </c>
      <c r="F127" s="20" t="s">
        <v>157</v>
      </c>
      <c r="G127" s="29">
        <v>39460</v>
      </c>
      <c r="H127" s="34" t="s">
        <v>26</v>
      </c>
      <c r="I127" s="35">
        <v>8</v>
      </c>
      <c r="J127" s="30">
        <v>0</v>
      </c>
      <c r="K127" s="30">
        <v>1</v>
      </c>
      <c r="L127" s="16">
        <v>0</v>
      </c>
      <c r="M127" s="16">
        <v>0</v>
      </c>
      <c r="N127" s="16">
        <v>0</v>
      </c>
      <c r="O127" s="16">
        <v>2</v>
      </c>
      <c r="P127" s="16">
        <v>11</v>
      </c>
      <c r="Q127" s="16">
        <v>0</v>
      </c>
      <c r="R127" s="16">
        <v>0</v>
      </c>
      <c r="S127" s="16">
        <f>SUM(J127:R127)</f>
        <v>14</v>
      </c>
      <c r="T127" s="17">
        <f>S127/79</f>
        <v>0.17721518987341772</v>
      </c>
      <c r="U127" s="23"/>
    </row>
    <row r="128" spans="1:21" x14ac:dyDescent="0.25">
      <c r="A128" s="7">
        <v>124</v>
      </c>
      <c r="B128" s="8" t="s">
        <v>23</v>
      </c>
      <c r="C128" s="9">
        <v>10</v>
      </c>
      <c r="D128" s="36" t="s">
        <v>168</v>
      </c>
      <c r="E128" s="7" t="s">
        <v>25</v>
      </c>
      <c r="F128" s="37">
        <v>40</v>
      </c>
      <c r="G128" s="29">
        <v>39574</v>
      </c>
      <c r="H128" s="14" t="s">
        <v>26</v>
      </c>
      <c r="I128" s="7">
        <v>8</v>
      </c>
      <c r="J128" s="30">
        <v>0</v>
      </c>
      <c r="K128" s="30">
        <v>0</v>
      </c>
      <c r="L128" s="30">
        <v>2</v>
      </c>
      <c r="M128" s="16">
        <v>1</v>
      </c>
      <c r="N128" s="16">
        <v>0</v>
      </c>
      <c r="O128" s="16">
        <v>0</v>
      </c>
      <c r="P128" s="16">
        <v>6</v>
      </c>
      <c r="Q128" s="16">
        <v>0</v>
      </c>
      <c r="R128" s="16">
        <v>4</v>
      </c>
      <c r="S128" s="16">
        <f>SUM(J128:R128)</f>
        <v>13</v>
      </c>
      <c r="T128" s="17">
        <f>S128/79</f>
        <v>0.16455696202531644</v>
      </c>
      <c r="U128" s="23"/>
    </row>
    <row r="129" spans="1:21" x14ac:dyDescent="0.25">
      <c r="A129" s="7">
        <v>125</v>
      </c>
      <c r="B129" s="8" t="s">
        <v>23</v>
      </c>
      <c r="C129" s="9">
        <v>35</v>
      </c>
      <c r="D129" s="10" t="s">
        <v>169</v>
      </c>
      <c r="E129" s="7" t="s">
        <v>25</v>
      </c>
      <c r="F129" s="43">
        <v>73</v>
      </c>
      <c r="G129" s="29">
        <v>39561</v>
      </c>
      <c r="H129" s="14" t="s">
        <v>26</v>
      </c>
      <c r="I129" s="7">
        <v>8</v>
      </c>
      <c r="J129" s="22">
        <v>0</v>
      </c>
      <c r="K129" s="30">
        <v>0</v>
      </c>
      <c r="L129" s="16">
        <v>1</v>
      </c>
      <c r="M129" s="16">
        <v>0</v>
      </c>
      <c r="N129" s="16">
        <v>0</v>
      </c>
      <c r="O129" s="16">
        <v>0</v>
      </c>
      <c r="P129" s="16">
        <v>9</v>
      </c>
      <c r="Q129" s="16">
        <v>0</v>
      </c>
      <c r="R129" s="16">
        <v>3</v>
      </c>
      <c r="S129" s="16">
        <f>SUM(J129:R129)</f>
        <v>13</v>
      </c>
      <c r="T129" s="17">
        <f>S129/79</f>
        <v>0.16455696202531644</v>
      </c>
      <c r="U129" s="23"/>
    </row>
    <row r="130" spans="1:21" x14ac:dyDescent="0.25">
      <c r="A130" s="7">
        <v>126</v>
      </c>
      <c r="B130" s="8" t="s">
        <v>23</v>
      </c>
      <c r="C130" s="9">
        <v>75</v>
      </c>
      <c r="D130" s="10" t="s">
        <v>170</v>
      </c>
      <c r="E130" s="7" t="s">
        <v>25</v>
      </c>
      <c r="F130" s="28">
        <v>47</v>
      </c>
      <c r="G130" s="29" t="s">
        <v>171</v>
      </c>
      <c r="H130" s="14" t="s">
        <v>26</v>
      </c>
      <c r="I130" s="7">
        <v>8</v>
      </c>
      <c r="J130" s="30">
        <v>0</v>
      </c>
      <c r="K130" s="30">
        <v>1</v>
      </c>
      <c r="L130" s="16">
        <v>3</v>
      </c>
      <c r="M130" s="16">
        <v>0</v>
      </c>
      <c r="N130" s="16">
        <v>0</v>
      </c>
      <c r="O130" s="16">
        <v>0</v>
      </c>
      <c r="P130" s="16">
        <v>9</v>
      </c>
      <c r="Q130" s="16">
        <v>0</v>
      </c>
      <c r="R130" s="16">
        <v>0</v>
      </c>
      <c r="S130" s="16">
        <f>SUM(J130:R130)</f>
        <v>13</v>
      </c>
      <c r="T130" s="17">
        <f>S130/79</f>
        <v>0.16455696202531644</v>
      </c>
      <c r="U130" s="23"/>
    </row>
    <row r="131" spans="1:21" x14ac:dyDescent="0.25">
      <c r="A131" s="7">
        <v>127</v>
      </c>
      <c r="B131" s="27" t="s">
        <v>33</v>
      </c>
      <c r="C131" s="9">
        <v>165</v>
      </c>
      <c r="D131" s="10" t="s">
        <v>172</v>
      </c>
      <c r="E131" s="60" t="s">
        <v>25</v>
      </c>
      <c r="F131" s="42">
        <v>18</v>
      </c>
      <c r="G131" s="21">
        <v>39553</v>
      </c>
      <c r="H131" s="14" t="s">
        <v>26</v>
      </c>
      <c r="I131" s="7">
        <v>8</v>
      </c>
      <c r="J131" s="30">
        <v>0</v>
      </c>
      <c r="K131" s="30">
        <v>1</v>
      </c>
      <c r="L131" s="16">
        <v>1</v>
      </c>
      <c r="M131" s="16">
        <v>1</v>
      </c>
      <c r="N131" s="16">
        <v>0</v>
      </c>
      <c r="O131" s="16">
        <v>0</v>
      </c>
      <c r="P131" s="16">
        <v>10</v>
      </c>
      <c r="Q131" s="16">
        <v>0</v>
      </c>
      <c r="R131" s="16">
        <v>0</v>
      </c>
      <c r="S131" s="16">
        <f>SUM(J131:R131)</f>
        <v>13</v>
      </c>
      <c r="T131" s="17">
        <f>S131/79</f>
        <v>0.16455696202531644</v>
      </c>
      <c r="U131" s="23"/>
    </row>
    <row r="132" spans="1:21" ht="51.75" x14ac:dyDescent="0.25">
      <c r="A132" s="7">
        <v>128</v>
      </c>
      <c r="B132" s="7" t="s">
        <v>23</v>
      </c>
      <c r="C132" s="9">
        <v>194</v>
      </c>
      <c r="D132" s="10" t="s">
        <v>173</v>
      </c>
      <c r="E132" s="35" t="s">
        <v>25</v>
      </c>
      <c r="F132" s="20" t="s">
        <v>157</v>
      </c>
      <c r="G132" s="29">
        <v>39428</v>
      </c>
      <c r="H132" s="34" t="s">
        <v>26</v>
      </c>
      <c r="I132" s="35">
        <v>8</v>
      </c>
      <c r="J132" s="30">
        <v>2</v>
      </c>
      <c r="K132" s="30">
        <v>1</v>
      </c>
      <c r="L132" s="16">
        <v>1</v>
      </c>
      <c r="M132" s="16">
        <v>1</v>
      </c>
      <c r="N132" s="16">
        <v>0</v>
      </c>
      <c r="O132" s="16">
        <v>0</v>
      </c>
      <c r="P132" s="16">
        <v>6</v>
      </c>
      <c r="Q132" s="16">
        <v>0</v>
      </c>
      <c r="R132" s="16">
        <v>2</v>
      </c>
      <c r="S132" s="16">
        <f>SUM(J132:R132)</f>
        <v>13</v>
      </c>
      <c r="T132" s="17">
        <f>S132/79</f>
        <v>0.16455696202531644</v>
      </c>
      <c r="U132" s="23"/>
    </row>
    <row r="133" spans="1:21" x14ac:dyDescent="0.25">
      <c r="A133" s="7">
        <v>129</v>
      </c>
      <c r="B133" s="8" t="s">
        <v>23</v>
      </c>
      <c r="C133" s="9">
        <v>39</v>
      </c>
      <c r="D133" s="10" t="s">
        <v>174</v>
      </c>
      <c r="E133" s="19" t="s">
        <v>25</v>
      </c>
      <c r="F133" s="20">
        <v>66</v>
      </c>
      <c r="G133" s="29">
        <v>39780</v>
      </c>
      <c r="H133" s="14" t="s">
        <v>26</v>
      </c>
      <c r="I133" s="7">
        <v>8</v>
      </c>
      <c r="J133" s="22">
        <v>0</v>
      </c>
      <c r="K133" s="30">
        <v>1</v>
      </c>
      <c r="L133" s="16">
        <v>3</v>
      </c>
      <c r="M133" s="16">
        <v>2</v>
      </c>
      <c r="N133" s="16">
        <v>0</v>
      </c>
      <c r="O133" s="16">
        <v>0</v>
      </c>
      <c r="P133" s="16">
        <v>6</v>
      </c>
      <c r="Q133" s="16">
        <v>0</v>
      </c>
      <c r="R133" s="16">
        <v>0</v>
      </c>
      <c r="S133" s="16">
        <f>SUM(J133:R133)</f>
        <v>12</v>
      </c>
      <c r="T133" s="17">
        <f>S133/79</f>
        <v>0.15189873417721519</v>
      </c>
      <c r="U133" s="23"/>
    </row>
    <row r="134" spans="1:21" x14ac:dyDescent="0.25">
      <c r="A134" s="7">
        <v>130</v>
      </c>
      <c r="B134" s="8" t="s">
        <v>23</v>
      </c>
      <c r="C134" s="9">
        <v>46</v>
      </c>
      <c r="D134" s="10" t="s">
        <v>175</v>
      </c>
      <c r="E134" s="7" t="s">
        <v>25</v>
      </c>
      <c r="F134" s="43">
        <v>37</v>
      </c>
      <c r="G134" s="29">
        <v>112670</v>
      </c>
      <c r="H134" s="14" t="s">
        <v>26</v>
      </c>
      <c r="I134" s="7">
        <v>8</v>
      </c>
      <c r="J134" s="22">
        <v>0</v>
      </c>
      <c r="K134" s="30">
        <v>0</v>
      </c>
      <c r="L134" s="16">
        <v>2</v>
      </c>
      <c r="M134" s="16">
        <v>0</v>
      </c>
      <c r="N134" s="16">
        <v>0</v>
      </c>
      <c r="O134" s="16">
        <v>2</v>
      </c>
      <c r="P134" s="16">
        <v>8</v>
      </c>
      <c r="Q134" s="16">
        <v>0</v>
      </c>
      <c r="R134" s="16">
        <v>0</v>
      </c>
      <c r="S134" s="16">
        <f>SUM(J134:R134)</f>
        <v>12</v>
      </c>
      <c r="T134" s="17">
        <f>S134/79</f>
        <v>0.15189873417721519</v>
      </c>
      <c r="U134" s="23"/>
    </row>
    <row r="135" spans="1:21" x14ac:dyDescent="0.25">
      <c r="A135" s="7">
        <v>131</v>
      </c>
      <c r="B135" s="8" t="s">
        <v>23</v>
      </c>
      <c r="C135" s="9">
        <v>50</v>
      </c>
      <c r="D135" s="10" t="s">
        <v>176</v>
      </c>
      <c r="E135" s="7" t="s">
        <v>25</v>
      </c>
      <c r="F135" s="43">
        <v>73</v>
      </c>
      <c r="G135" s="29">
        <v>39571</v>
      </c>
      <c r="H135" s="14" t="s">
        <v>26</v>
      </c>
      <c r="I135" s="7">
        <v>8</v>
      </c>
      <c r="J135" s="22">
        <v>0</v>
      </c>
      <c r="K135" s="30">
        <v>0</v>
      </c>
      <c r="L135" s="16">
        <v>2</v>
      </c>
      <c r="M135" s="16">
        <v>0</v>
      </c>
      <c r="N135" s="16">
        <v>0</v>
      </c>
      <c r="O135" s="16">
        <v>0</v>
      </c>
      <c r="P135" s="16">
        <v>6</v>
      </c>
      <c r="Q135" s="16">
        <v>0</v>
      </c>
      <c r="R135" s="16">
        <v>4</v>
      </c>
      <c r="S135" s="16">
        <f>SUM(J135:R135)</f>
        <v>12</v>
      </c>
      <c r="T135" s="17">
        <f>S135/79</f>
        <v>0.15189873417721519</v>
      </c>
      <c r="U135" s="23"/>
    </row>
    <row r="136" spans="1:21" x14ac:dyDescent="0.25">
      <c r="A136" s="7">
        <v>132</v>
      </c>
      <c r="B136" s="8" t="s">
        <v>23</v>
      </c>
      <c r="C136" s="9">
        <v>67</v>
      </c>
      <c r="D136" s="10" t="s">
        <v>177</v>
      </c>
      <c r="E136" s="11" t="s">
        <v>25</v>
      </c>
      <c r="F136" s="12">
        <v>70</v>
      </c>
      <c r="G136" s="13">
        <v>39505</v>
      </c>
      <c r="H136" s="14" t="s">
        <v>26</v>
      </c>
      <c r="I136" s="7">
        <v>8</v>
      </c>
      <c r="J136" s="15">
        <v>0</v>
      </c>
      <c r="K136" s="15">
        <v>2</v>
      </c>
      <c r="L136" s="16">
        <v>1</v>
      </c>
      <c r="M136" s="16">
        <v>0</v>
      </c>
      <c r="N136" s="16">
        <v>0</v>
      </c>
      <c r="O136" s="16">
        <v>0</v>
      </c>
      <c r="P136" s="16">
        <v>7</v>
      </c>
      <c r="Q136" s="16">
        <v>0</v>
      </c>
      <c r="R136" s="16">
        <v>2</v>
      </c>
      <c r="S136" s="16">
        <f>SUM(J136:R136)</f>
        <v>12</v>
      </c>
      <c r="T136" s="17">
        <f>S136/79</f>
        <v>0.15189873417721519</v>
      </c>
      <c r="U136" s="23"/>
    </row>
    <row r="137" spans="1:21" x14ac:dyDescent="0.25">
      <c r="A137" s="7">
        <v>133</v>
      </c>
      <c r="B137" s="8" t="s">
        <v>23</v>
      </c>
      <c r="C137" s="9">
        <v>72</v>
      </c>
      <c r="D137" s="10" t="s">
        <v>178</v>
      </c>
      <c r="E137" s="19" t="s">
        <v>25</v>
      </c>
      <c r="F137" s="37">
        <v>56</v>
      </c>
      <c r="G137" s="29">
        <v>39570</v>
      </c>
      <c r="H137" s="14" t="s">
        <v>26</v>
      </c>
      <c r="I137" s="7">
        <v>8</v>
      </c>
      <c r="J137" s="30">
        <v>0</v>
      </c>
      <c r="K137" s="30">
        <v>1</v>
      </c>
      <c r="L137" s="16">
        <v>1</v>
      </c>
      <c r="M137" s="16">
        <v>2</v>
      </c>
      <c r="N137" s="16">
        <v>0</v>
      </c>
      <c r="O137" s="16">
        <v>0</v>
      </c>
      <c r="P137" s="16">
        <v>6</v>
      </c>
      <c r="Q137" s="16">
        <v>0</v>
      </c>
      <c r="R137" s="16">
        <v>2</v>
      </c>
      <c r="S137" s="16">
        <f>SUM(J137:R137)</f>
        <v>12</v>
      </c>
      <c r="T137" s="17">
        <f>S137/79</f>
        <v>0.15189873417721519</v>
      </c>
      <c r="U137" s="23"/>
    </row>
    <row r="138" spans="1:21" x14ac:dyDescent="0.25">
      <c r="A138" s="7">
        <v>134</v>
      </c>
      <c r="B138" s="8" t="s">
        <v>23</v>
      </c>
      <c r="C138" s="9">
        <v>105</v>
      </c>
      <c r="D138" s="10" t="s">
        <v>179</v>
      </c>
      <c r="E138" s="7" t="s">
        <v>25</v>
      </c>
      <c r="F138" s="28">
        <v>82</v>
      </c>
      <c r="G138" s="29">
        <v>39583</v>
      </c>
      <c r="H138" s="14" t="s">
        <v>26</v>
      </c>
      <c r="I138" s="7">
        <v>8</v>
      </c>
      <c r="J138" s="30">
        <v>1</v>
      </c>
      <c r="K138" s="30">
        <v>1</v>
      </c>
      <c r="L138" s="16">
        <v>1</v>
      </c>
      <c r="M138" s="16">
        <v>2</v>
      </c>
      <c r="N138" s="16">
        <v>0</v>
      </c>
      <c r="O138" s="16">
        <v>0</v>
      </c>
      <c r="P138" s="16">
        <v>5</v>
      </c>
      <c r="Q138" s="16">
        <v>0</v>
      </c>
      <c r="R138" s="16">
        <v>2</v>
      </c>
      <c r="S138" s="16">
        <f>SUM(J138:R138)</f>
        <v>12</v>
      </c>
      <c r="T138" s="17">
        <f>S138/79</f>
        <v>0.15189873417721519</v>
      </c>
      <c r="U138" s="23"/>
    </row>
    <row r="139" spans="1:21" x14ac:dyDescent="0.25">
      <c r="A139" s="7">
        <v>135</v>
      </c>
      <c r="B139" s="8" t="s">
        <v>23</v>
      </c>
      <c r="C139" s="9">
        <v>132</v>
      </c>
      <c r="D139" s="10" t="s">
        <v>180</v>
      </c>
      <c r="E139" s="70" t="s">
        <v>25</v>
      </c>
      <c r="F139" s="63">
        <v>79</v>
      </c>
      <c r="G139" s="26">
        <v>39448</v>
      </c>
      <c r="H139" s="14" t="s">
        <v>26</v>
      </c>
      <c r="I139" s="70">
        <v>8</v>
      </c>
      <c r="J139" s="30">
        <v>0</v>
      </c>
      <c r="K139" s="44">
        <v>1</v>
      </c>
      <c r="L139" s="16">
        <v>0</v>
      </c>
      <c r="M139" s="16">
        <v>1</v>
      </c>
      <c r="N139" s="16">
        <v>0</v>
      </c>
      <c r="O139" s="16">
        <v>0</v>
      </c>
      <c r="P139" s="16">
        <v>10</v>
      </c>
      <c r="Q139" s="16">
        <v>0</v>
      </c>
      <c r="R139" s="16">
        <v>0</v>
      </c>
      <c r="S139" s="16">
        <f>SUM(J139:R139)</f>
        <v>12</v>
      </c>
      <c r="T139" s="17">
        <f>S139/79</f>
        <v>0.15189873417721519</v>
      </c>
      <c r="U139" s="23"/>
    </row>
    <row r="140" spans="1:21" x14ac:dyDescent="0.25">
      <c r="A140" s="7">
        <v>136</v>
      </c>
      <c r="B140" s="8" t="s">
        <v>23</v>
      </c>
      <c r="C140" s="9">
        <v>11</v>
      </c>
      <c r="D140" s="36" t="s">
        <v>181</v>
      </c>
      <c r="E140" s="19" t="s">
        <v>25</v>
      </c>
      <c r="F140" s="28">
        <v>46</v>
      </c>
      <c r="G140" s="26">
        <v>39707</v>
      </c>
      <c r="H140" s="14" t="s">
        <v>26</v>
      </c>
      <c r="I140" s="7">
        <v>8</v>
      </c>
      <c r="J140" s="30">
        <v>0</v>
      </c>
      <c r="K140" s="22">
        <v>0</v>
      </c>
      <c r="L140" s="30">
        <v>1</v>
      </c>
      <c r="M140" s="16">
        <v>0</v>
      </c>
      <c r="N140" s="16">
        <v>0</v>
      </c>
      <c r="O140" s="16">
        <v>0</v>
      </c>
      <c r="P140" s="16">
        <v>10</v>
      </c>
      <c r="Q140" s="16">
        <v>0</v>
      </c>
      <c r="R140" s="16">
        <v>0</v>
      </c>
      <c r="S140" s="16">
        <f>SUM(J140:R140)</f>
        <v>11</v>
      </c>
      <c r="T140" s="17">
        <f>S140/79</f>
        <v>0.13924050632911392</v>
      </c>
      <c r="U140" s="23"/>
    </row>
    <row r="141" spans="1:21" x14ac:dyDescent="0.25">
      <c r="A141" s="7">
        <v>137</v>
      </c>
      <c r="B141" s="8" t="s">
        <v>23</v>
      </c>
      <c r="C141" s="9">
        <v>98</v>
      </c>
      <c r="D141" s="10" t="s">
        <v>182</v>
      </c>
      <c r="E141" s="19" t="s">
        <v>25</v>
      </c>
      <c r="F141" s="37">
        <v>56</v>
      </c>
      <c r="G141" s="29">
        <v>39492</v>
      </c>
      <c r="H141" s="14" t="s">
        <v>26</v>
      </c>
      <c r="I141" s="7">
        <v>8</v>
      </c>
      <c r="J141" s="30">
        <v>0</v>
      </c>
      <c r="K141" s="30">
        <v>1</v>
      </c>
      <c r="L141" s="16">
        <v>5</v>
      </c>
      <c r="M141" s="16">
        <v>0</v>
      </c>
      <c r="N141" s="16">
        <v>0</v>
      </c>
      <c r="O141" s="16">
        <v>0</v>
      </c>
      <c r="P141" s="16">
        <v>5</v>
      </c>
      <c r="Q141" s="16">
        <v>0</v>
      </c>
      <c r="R141" s="16">
        <v>0</v>
      </c>
      <c r="S141" s="16">
        <f>SUM(J141:R141)</f>
        <v>11</v>
      </c>
      <c r="T141" s="17">
        <f>S141/79</f>
        <v>0.13924050632911392</v>
      </c>
      <c r="U141" s="23"/>
    </row>
    <row r="142" spans="1:21" x14ac:dyDescent="0.25">
      <c r="A142" s="7">
        <v>138</v>
      </c>
      <c r="B142" s="8" t="s">
        <v>23</v>
      </c>
      <c r="C142" s="9">
        <v>119</v>
      </c>
      <c r="D142" s="10" t="s">
        <v>232</v>
      </c>
      <c r="E142" s="24" t="s">
        <v>25</v>
      </c>
      <c r="F142" s="25">
        <v>77</v>
      </c>
      <c r="G142" s="26">
        <v>39572</v>
      </c>
      <c r="H142" s="14" t="s">
        <v>26</v>
      </c>
      <c r="I142" s="7">
        <v>8</v>
      </c>
      <c r="J142" s="104">
        <v>1</v>
      </c>
      <c r="K142" s="104">
        <v>1</v>
      </c>
      <c r="L142" s="105">
        <v>0</v>
      </c>
      <c r="M142" s="105">
        <v>2</v>
      </c>
      <c r="N142" s="105">
        <v>0</v>
      </c>
      <c r="O142" s="105">
        <v>0</v>
      </c>
      <c r="P142" s="105">
        <v>7</v>
      </c>
      <c r="Q142" s="105">
        <v>0</v>
      </c>
      <c r="R142" s="105">
        <v>0</v>
      </c>
      <c r="S142" s="16">
        <f>SUM(J142:R142)</f>
        <v>11</v>
      </c>
      <c r="T142" s="17">
        <f>S142/79</f>
        <v>0.13924050632911392</v>
      </c>
      <c r="U142" s="23"/>
    </row>
    <row r="143" spans="1:21" x14ac:dyDescent="0.25">
      <c r="A143" s="7">
        <v>139</v>
      </c>
      <c r="B143" s="8" t="s">
        <v>23</v>
      </c>
      <c r="C143" s="9">
        <v>129</v>
      </c>
      <c r="D143" s="10" t="s">
        <v>183</v>
      </c>
      <c r="E143" s="7" t="s">
        <v>25</v>
      </c>
      <c r="F143" s="28">
        <v>74</v>
      </c>
      <c r="G143" s="64">
        <v>39654</v>
      </c>
      <c r="H143" s="14" t="s">
        <v>26</v>
      </c>
      <c r="I143" s="7">
        <v>8</v>
      </c>
      <c r="J143" s="30">
        <v>0</v>
      </c>
      <c r="K143" s="30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11</v>
      </c>
      <c r="Q143" s="16">
        <v>0</v>
      </c>
      <c r="R143" s="16">
        <v>0</v>
      </c>
      <c r="S143" s="16">
        <f>SUM(J143:R143)</f>
        <v>11</v>
      </c>
      <c r="T143" s="17">
        <f>S143/79</f>
        <v>0.13924050632911392</v>
      </c>
      <c r="U143" s="23"/>
    </row>
    <row r="144" spans="1:21" x14ac:dyDescent="0.25">
      <c r="A144" s="7">
        <v>140</v>
      </c>
      <c r="B144" s="27" t="s">
        <v>33</v>
      </c>
      <c r="C144" s="9">
        <v>191</v>
      </c>
      <c r="D144" s="10" t="s">
        <v>184</v>
      </c>
      <c r="E144" s="19" t="s">
        <v>29</v>
      </c>
      <c r="F144" s="37">
        <v>55</v>
      </c>
      <c r="G144" s="64">
        <v>39533</v>
      </c>
      <c r="H144" s="14" t="s">
        <v>26</v>
      </c>
      <c r="I144" s="7">
        <v>8</v>
      </c>
      <c r="J144" s="30">
        <v>0</v>
      </c>
      <c r="K144" s="30">
        <v>1</v>
      </c>
      <c r="L144" s="16">
        <v>2</v>
      </c>
      <c r="M144" s="16">
        <v>0</v>
      </c>
      <c r="N144" s="16">
        <v>0</v>
      </c>
      <c r="O144" s="16">
        <v>0</v>
      </c>
      <c r="P144" s="16">
        <v>8</v>
      </c>
      <c r="Q144" s="16">
        <v>0</v>
      </c>
      <c r="R144" s="16">
        <v>0</v>
      </c>
      <c r="S144" s="16">
        <f>SUM(J144:R144)</f>
        <v>11</v>
      </c>
      <c r="T144" s="17">
        <f>S144/79</f>
        <v>0.13924050632911392</v>
      </c>
      <c r="U144" s="23"/>
    </row>
    <row r="145" spans="1:21" x14ac:dyDescent="0.25">
      <c r="A145" s="7">
        <v>141</v>
      </c>
      <c r="B145" s="8" t="s">
        <v>23</v>
      </c>
      <c r="C145" s="9">
        <v>7</v>
      </c>
      <c r="D145" s="36" t="s">
        <v>185</v>
      </c>
      <c r="E145" s="19" t="s">
        <v>25</v>
      </c>
      <c r="F145" s="28">
        <v>46</v>
      </c>
      <c r="G145" s="26">
        <v>39651</v>
      </c>
      <c r="H145" s="14" t="s">
        <v>26</v>
      </c>
      <c r="I145" s="7">
        <v>8</v>
      </c>
      <c r="J145" s="30">
        <v>0</v>
      </c>
      <c r="K145" s="22">
        <v>0</v>
      </c>
      <c r="L145" s="30">
        <v>1</v>
      </c>
      <c r="M145" s="16">
        <v>1</v>
      </c>
      <c r="N145" s="16">
        <v>2</v>
      </c>
      <c r="O145" s="16">
        <v>0</v>
      </c>
      <c r="P145" s="16">
        <v>6</v>
      </c>
      <c r="Q145" s="16">
        <v>0</v>
      </c>
      <c r="R145" s="16">
        <v>0</v>
      </c>
      <c r="S145" s="16">
        <f>SUM(J145:R145)</f>
        <v>10</v>
      </c>
      <c r="T145" s="17">
        <f>S145/79</f>
        <v>0.12658227848101267</v>
      </c>
      <c r="U145" s="23"/>
    </row>
    <row r="146" spans="1:21" x14ac:dyDescent="0.25">
      <c r="A146" s="7">
        <v>142</v>
      </c>
      <c r="B146" s="8" t="s">
        <v>23</v>
      </c>
      <c r="C146" s="9">
        <v>48</v>
      </c>
      <c r="D146" s="10" t="s">
        <v>186</v>
      </c>
      <c r="E146" s="19" t="s">
        <v>25</v>
      </c>
      <c r="F146" s="43">
        <v>61</v>
      </c>
      <c r="G146" s="29">
        <v>39526</v>
      </c>
      <c r="H146" s="14" t="s">
        <v>26</v>
      </c>
      <c r="I146" s="7">
        <v>8</v>
      </c>
      <c r="J146" s="22">
        <v>0</v>
      </c>
      <c r="K146" s="30">
        <v>0</v>
      </c>
      <c r="L146" s="16">
        <v>3</v>
      </c>
      <c r="M146" s="16">
        <v>1</v>
      </c>
      <c r="N146" s="16">
        <v>0</v>
      </c>
      <c r="O146" s="16">
        <v>0</v>
      </c>
      <c r="P146" s="16">
        <v>2</v>
      </c>
      <c r="Q146" s="16">
        <v>0</v>
      </c>
      <c r="R146" s="16">
        <v>4</v>
      </c>
      <c r="S146" s="16">
        <f>SUM(J146:R146)</f>
        <v>10</v>
      </c>
      <c r="T146" s="17">
        <f>S146/79</f>
        <v>0.12658227848101267</v>
      </c>
      <c r="U146" s="23"/>
    </row>
    <row r="147" spans="1:21" x14ac:dyDescent="0.25">
      <c r="A147" s="7">
        <v>143</v>
      </c>
      <c r="B147" s="8" t="s">
        <v>23</v>
      </c>
      <c r="C147" s="9">
        <v>115</v>
      </c>
      <c r="D147" s="10" t="s">
        <v>187</v>
      </c>
      <c r="E147" s="70" t="s">
        <v>25</v>
      </c>
      <c r="F147" s="63">
        <v>79</v>
      </c>
      <c r="G147" s="71">
        <v>39538</v>
      </c>
      <c r="H147" s="14" t="s">
        <v>26</v>
      </c>
      <c r="I147" s="7">
        <v>8</v>
      </c>
      <c r="J147" s="30">
        <v>0</v>
      </c>
      <c r="K147" s="44">
        <v>1</v>
      </c>
      <c r="L147" s="16">
        <v>4</v>
      </c>
      <c r="M147" s="16">
        <v>0</v>
      </c>
      <c r="N147" s="16">
        <v>0</v>
      </c>
      <c r="O147" s="16">
        <v>0</v>
      </c>
      <c r="P147" s="16">
        <v>5</v>
      </c>
      <c r="Q147" s="16">
        <v>0</v>
      </c>
      <c r="R147" s="16">
        <v>0</v>
      </c>
      <c r="S147" s="16">
        <f>SUM(J147:R147)</f>
        <v>10</v>
      </c>
      <c r="T147" s="17">
        <f>S147/79</f>
        <v>0.12658227848101267</v>
      </c>
      <c r="U147" s="23"/>
    </row>
    <row r="148" spans="1:21" x14ac:dyDescent="0.25">
      <c r="A148" s="7">
        <v>144</v>
      </c>
      <c r="B148" s="8" t="s">
        <v>23</v>
      </c>
      <c r="C148" s="9">
        <v>141</v>
      </c>
      <c r="D148" s="10" t="s">
        <v>188</v>
      </c>
      <c r="E148" s="24" t="s">
        <v>25</v>
      </c>
      <c r="F148" s="25">
        <v>77</v>
      </c>
      <c r="G148" s="26">
        <v>39661</v>
      </c>
      <c r="H148" s="14" t="s">
        <v>26</v>
      </c>
      <c r="I148" s="7">
        <v>8</v>
      </c>
      <c r="J148" s="22" t="s">
        <v>32</v>
      </c>
      <c r="K148" s="22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10</v>
      </c>
      <c r="Q148" s="16">
        <v>0</v>
      </c>
      <c r="R148" s="16">
        <v>0</v>
      </c>
      <c r="S148" s="16">
        <f>SUM(J148:R148)</f>
        <v>10</v>
      </c>
      <c r="T148" s="17">
        <f>S148/79</f>
        <v>0.12658227848101267</v>
      </c>
      <c r="U148" s="23"/>
    </row>
    <row r="149" spans="1:21" x14ac:dyDescent="0.25">
      <c r="A149" s="7">
        <v>145</v>
      </c>
      <c r="B149" s="31" t="s">
        <v>38</v>
      </c>
      <c r="C149" s="9">
        <v>149</v>
      </c>
      <c r="D149" s="10" t="s">
        <v>189</v>
      </c>
      <c r="E149" s="76" t="s">
        <v>25</v>
      </c>
      <c r="F149" s="37">
        <v>16</v>
      </c>
      <c r="G149" s="29">
        <v>39378</v>
      </c>
      <c r="H149" s="34" t="s">
        <v>26</v>
      </c>
      <c r="I149" s="35">
        <v>8</v>
      </c>
      <c r="J149" s="30">
        <v>0</v>
      </c>
      <c r="K149" s="30">
        <v>1</v>
      </c>
      <c r="L149" s="16">
        <v>2</v>
      </c>
      <c r="M149" s="16">
        <v>1</v>
      </c>
      <c r="N149" s="16">
        <v>0</v>
      </c>
      <c r="O149" s="16">
        <v>3</v>
      </c>
      <c r="P149" s="16">
        <v>2</v>
      </c>
      <c r="Q149" s="16">
        <v>0</v>
      </c>
      <c r="R149" s="16">
        <v>1</v>
      </c>
      <c r="S149" s="16">
        <f>SUM(J149:R149)</f>
        <v>10</v>
      </c>
      <c r="T149" s="17">
        <f>S149/79</f>
        <v>0.12658227848101267</v>
      </c>
      <c r="U149" s="23"/>
    </row>
    <row r="150" spans="1:21" x14ac:dyDescent="0.25">
      <c r="A150" s="7">
        <v>146</v>
      </c>
      <c r="B150" s="31" t="s">
        <v>38</v>
      </c>
      <c r="C150" s="9">
        <v>150</v>
      </c>
      <c r="D150" s="10" t="s">
        <v>190</v>
      </c>
      <c r="E150" s="65" t="s">
        <v>25</v>
      </c>
      <c r="F150" s="66">
        <v>21</v>
      </c>
      <c r="G150" s="67">
        <v>39716</v>
      </c>
      <c r="H150" s="34" t="s">
        <v>26</v>
      </c>
      <c r="I150" s="35">
        <v>8</v>
      </c>
      <c r="J150" s="15">
        <v>1</v>
      </c>
      <c r="K150" s="44">
        <v>2</v>
      </c>
      <c r="L150" s="16">
        <v>5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2</v>
      </c>
      <c r="S150" s="16">
        <f>SUM(J150:R150)</f>
        <v>10</v>
      </c>
      <c r="T150" s="17">
        <f>S150/79</f>
        <v>0.12658227848101267</v>
      </c>
      <c r="U150" s="23"/>
    </row>
    <row r="151" spans="1:21" x14ac:dyDescent="0.25">
      <c r="A151" s="7">
        <v>147</v>
      </c>
      <c r="B151" s="31" t="s">
        <v>38</v>
      </c>
      <c r="C151" s="9">
        <v>154</v>
      </c>
      <c r="D151" s="10" t="s">
        <v>191</v>
      </c>
      <c r="E151" s="68" t="s">
        <v>25</v>
      </c>
      <c r="F151" s="37">
        <v>13</v>
      </c>
      <c r="G151" s="21">
        <v>39457</v>
      </c>
      <c r="H151" s="34" t="s">
        <v>26</v>
      </c>
      <c r="I151" s="35">
        <v>8</v>
      </c>
      <c r="J151" s="30">
        <v>1</v>
      </c>
      <c r="K151" s="30">
        <v>2</v>
      </c>
      <c r="L151" s="16">
        <v>0</v>
      </c>
      <c r="M151" s="16">
        <v>3</v>
      </c>
      <c r="N151" s="16">
        <v>0</v>
      </c>
      <c r="O151" s="16">
        <v>1</v>
      </c>
      <c r="P151" s="16">
        <v>3</v>
      </c>
      <c r="Q151" s="16">
        <v>0</v>
      </c>
      <c r="R151" s="16">
        <v>0</v>
      </c>
      <c r="S151" s="16">
        <f>SUM(J151:R151)</f>
        <v>10</v>
      </c>
      <c r="T151" s="17">
        <f>S151/79</f>
        <v>0.12658227848101267</v>
      </c>
      <c r="U151" s="23"/>
    </row>
    <row r="152" spans="1:21" x14ac:dyDescent="0.25">
      <c r="A152" s="7">
        <v>148</v>
      </c>
      <c r="B152" s="27" t="s">
        <v>33</v>
      </c>
      <c r="C152" s="9">
        <v>160</v>
      </c>
      <c r="D152" s="10" t="s">
        <v>192</v>
      </c>
      <c r="E152" s="7" t="s">
        <v>25</v>
      </c>
      <c r="F152" s="28">
        <v>2</v>
      </c>
      <c r="G152" s="29">
        <v>39636</v>
      </c>
      <c r="H152" s="14" t="s">
        <v>26</v>
      </c>
      <c r="I152" s="7">
        <v>8</v>
      </c>
      <c r="J152" s="30">
        <v>0</v>
      </c>
      <c r="K152" s="30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10</v>
      </c>
      <c r="Q152" s="16">
        <v>0</v>
      </c>
      <c r="R152" s="16">
        <v>0</v>
      </c>
      <c r="S152" s="16">
        <f>SUM(J152:R152)</f>
        <v>10</v>
      </c>
      <c r="T152" s="17">
        <f>S152/79</f>
        <v>0.12658227848101267</v>
      </c>
      <c r="U152" s="23"/>
    </row>
    <row r="153" spans="1:21" x14ac:dyDescent="0.25">
      <c r="A153" s="7">
        <v>149</v>
      </c>
      <c r="B153" s="8" t="s">
        <v>23</v>
      </c>
      <c r="C153" s="9">
        <v>24</v>
      </c>
      <c r="D153" s="36" t="s">
        <v>193</v>
      </c>
      <c r="E153" s="7" t="s">
        <v>25</v>
      </c>
      <c r="F153" s="37">
        <v>40</v>
      </c>
      <c r="G153" s="29">
        <v>39676</v>
      </c>
      <c r="H153" s="14" t="s">
        <v>26</v>
      </c>
      <c r="I153" s="7">
        <v>8</v>
      </c>
      <c r="J153" s="30">
        <v>0</v>
      </c>
      <c r="K153" s="30">
        <v>2</v>
      </c>
      <c r="L153" s="30">
        <v>0</v>
      </c>
      <c r="M153" s="16">
        <v>0</v>
      </c>
      <c r="N153" s="16">
        <v>0</v>
      </c>
      <c r="O153" s="16">
        <v>1</v>
      </c>
      <c r="P153" s="16">
        <v>3</v>
      </c>
      <c r="Q153" s="16">
        <v>0</v>
      </c>
      <c r="R153" s="16">
        <v>3</v>
      </c>
      <c r="S153" s="16">
        <f>SUM(J153:R153)</f>
        <v>9</v>
      </c>
      <c r="T153" s="17">
        <f>S153/79</f>
        <v>0.11392405063291139</v>
      </c>
      <c r="U153" s="23"/>
    </row>
    <row r="154" spans="1:21" x14ac:dyDescent="0.25">
      <c r="A154" s="7">
        <v>150</v>
      </c>
      <c r="B154" s="8" t="s">
        <v>23</v>
      </c>
      <c r="C154" s="9">
        <v>73</v>
      </c>
      <c r="D154" s="10" t="s">
        <v>194</v>
      </c>
      <c r="E154" s="19" t="s">
        <v>25</v>
      </c>
      <c r="F154" s="37">
        <v>62</v>
      </c>
      <c r="G154" s="29">
        <v>39422</v>
      </c>
      <c r="H154" s="14" t="s">
        <v>26</v>
      </c>
      <c r="I154" s="7">
        <v>8</v>
      </c>
      <c r="J154" s="30">
        <v>0</v>
      </c>
      <c r="K154" s="30">
        <v>0</v>
      </c>
      <c r="L154" s="16">
        <v>2</v>
      </c>
      <c r="M154" s="16">
        <v>1</v>
      </c>
      <c r="N154" s="16">
        <v>0</v>
      </c>
      <c r="O154" s="16">
        <v>0</v>
      </c>
      <c r="P154" s="16">
        <v>6</v>
      </c>
      <c r="Q154" s="16">
        <v>0</v>
      </c>
      <c r="R154" s="16">
        <v>0</v>
      </c>
      <c r="S154" s="16">
        <f>SUM(J154:R154)</f>
        <v>9</v>
      </c>
      <c r="T154" s="17">
        <f>S154/79</f>
        <v>0.11392405063291139</v>
      </c>
      <c r="U154" s="23"/>
    </row>
    <row r="155" spans="1:21" x14ac:dyDescent="0.25">
      <c r="A155" s="7">
        <v>151</v>
      </c>
      <c r="B155" s="8" t="s">
        <v>23</v>
      </c>
      <c r="C155" s="9">
        <v>9</v>
      </c>
      <c r="D155" s="36" t="s">
        <v>195</v>
      </c>
      <c r="E155" s="19" t="s">
        <v>25</v>
      </c>
      <c r="F155" s="28">
        <v>43</v>
      </c>
      <c r="G155" s="29">
        <v>39687</v>
      </c>
      <c r="H155" s="14" t="s">
        <v>26</v>
      </c>
      <c r="I155" s="7">
        <v>8</v>
      </c>
      <c r="J155" s="30">
        <v>0</v>
      </c>
      <c r="K155" s="30">
        <v>0</v>
      </c>
      <c r="L155" s="30">
        <v>1</v>
      </c>
      <c r="M155" s="16">
        <v>1</v>
      </c>
      <c r="N155" s="16">
        <v>0</v>
      </c>
      <c r="O155" s="16">
        <v>0</v>
      </c>
      <c r="P155" s="16">
        <v>4</v>
      </c>
      <c r="Q155" s="16">
        <v>0</v>
      </c>
      <c r="R155" s="16">
        <v>2</v>
      </c>
      <c r="S155" s="16">
        <f>SUM(J155:R155)</f>
        <v>8</v>
      </c>
      <c r="T155" s="17">
        <f>S155/79</f>
        <v>0.10126582278481013</v>
      </c>
      <c r="U155" s="23"/>
    </row>
    <row r="156" spans="1:21" x14ac:dyDescent="0.25">
      <c r="A156" s="7">
        <v>152</v>
      </c>
      <c r="B156" s="8" t="s">
        <v>23</v>
      </c>
      <c r="C156" s="9">
        <v>124</v>
      </c>
      <c r="D156" s="10" t="s">
        <v>196</v>
      </c>
      <c r="E156" s="60" t="s">
        <v>25</v>
      </c>
      <c r="F156" s="61">
        <v>90</v>
      </c>
      <c r="G156" s="68" t="s">
        <v>197</v>
      </c>
      <c r="H156" s="14" t="s">
        <v>26</v>
      </c>
      <c r="I156" s="7">
        <v>8</v>
      </c>
      <c r="J156" s="30">
        <v>0</v>
      </c>
      <c r="K156" s="69">
        <v>0</v>
      </c>
      <c r="L156" s="16">
        <v>1</v>
      </c>
      <c r="M156" s="16">
        <v>2</v>
      </c>
      <c r="N156" s="16">
        <v>0</v>
      </c>
      <c r="O156" s="16">
        <v>0</v>
      </c>
      <c r="P156" s="16">
        <v>5</v>
      </c>
      <c r="Q156" s="16">
        <v>0</v>
      </c>
      <c r="R156" s="16">
        <v>0</v>
      </c>
      <c r="S156" s="16">
        <f>SUM(J156:R156)</f>
        <v>8</v>
      </c>
      <c r="T156" s="17">
        <f>S156/79</f>
        <v>0.10126582278481013</v>
      </c>
      <c r="U156" s="23"/>
    </row>
    <row r="157" spans="1:21" x14ac:dyDescent="0.25">
      <c r="A157" s="7">
        <v>153</v>
      </c>
      <c r="B157" s="27" t="s">
        <v>33</v>
      </c>
      <c r="C157" s="9">
        <v>168</v>
      </c>
      <c r="D157" s="10" t="s">
        <v>198</v>
      </c>
      <c r="E157" s="60" t="s">
        <v>25</v>
      </c>
      <c r="F157" s="42">
        <v>18</v>
      </c>
      <c r="G157" s="21">
        <v>39645</v>
      </c>
      <c r="H157" s="14" t="s">
        <v>26</v>
      </c>
      <c r="I157" s="7">
        <v>8</v>
      </c>
      <c r="J157" s="30">
        <v>0</v>
      </c>
      <c r="K157" s="30">
        <v>1</v>
      </c>
      <c r="L157" s="16">
        <v>2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5</v>
      </c>
      <c r="S157" s="16">
        <f>SUM(J157:R157)</f>
        <v>8</v>
      </c>
      <c r="T157" s="17">
        <f>S157/79</f>
        <v>0.10126582278481013</v>
      </c>
      <c r="U157" s="23"/>
    </row>
    <row r="158" spans="1:21" x14ac:dyDescent="0.25">
      <c r="A158" s="7">
        <v>154</v>
      </c>
      <c r="B158" s="31" t="s">
        <v>33</v>
      </c>
      <c r="C158" s="9">
        <v>175</v>
      </c>
      <c r="D158" s="10" t="s">
        <v>199</v>
      </c>
      <c r="E158" s="35" t="s">
        <v>25</v>
      </c>
      <c r="F158" s="28">
        <v>60</v>
      </c>
      <c r="G158" s="29">
        <v>39395</v>
      </c>
      <c r="H158" s="34" t="s">
        <v>26</v>
      </c>
      <c r="I158" s="35">
        <v>8</v>
      </c>
      <c r="J158" s="30">
        <v>0</v>
      </c>
      <c r="K158" s="30">
        <v>2</v>
      </c>
      <c r="L158" s="16">
        <v>2</v>
      </c>
      <c r="M158" s="16">
        <v>3</v>
      </c>
      <c r="N158" s="16">
        <v>0</v>
      </c>
      <c r="O158" s="16">
        <v>0</v>
      </c>
      <c r="P158" s="16">
        <v>0</v>
      </c>
      <c r="Q158" s="16">
        <v>0</v>
      </c>
      <c r="R158" s="16">
        <v>1</v>
      </c>
      <c r="S158" s="16">
        <f>SUM(J158:R158)</f>
        <v>8</v>
      </c>
      <c r="T158" s="17">
        <f>S158/79</f>
        <v>0.10126582278481013</v>
      </c>
      <c r="U158" s="23"/>
    </row>
    <row r="159" spans="1:21" x14ac:dyDescent="0.25">
      <c r="A159" s="7">
        <v>155</v>
      </c>
      <c r="B159" s="27" t="s">
        <v>33</v>
      </c>
      <c r="C159" s="9">
        <v>187</v>
      </c>
      <c r="D159" s="10" t="s">
        <v>200</v>
      </c>
      <c r="E159" s="77" t="s">
        <v>29</v>
      </c>
      <c r="F159" s="42">
        <v>18</v>
      </c>
      <c r="G159" s="78" t="s">
        <v>201</v>
      </c>
      <c r="H159" s="14" t="s">
        <v>26</v>
      </c>
      <c r="I159" s="7">
        <v>8</v>
      </c>
      <c r="J159" s="30">
        <v>0</v>
      </c>
      <c r="K159" s="30">
        <v>0</v>
      </c>
      <c r="L159" s="16">
        <v>3</v>
      </c>
      <c r="M159" s="16">
        <v>0</v>
      </c>
      <c r="N159" s="16">
        <v>0</v>
      </c>
      <c r="O159" s="16">
        <v>0</v>
      </c>
      <c r="P159" s="16">
        <v>4</v>
      </c>
      <c r="Q159" s="16">
        <v>0</v>
      </c>
      <c r="R159" s="16">
        <v>1</v>
      </c>
      <c r="S159" s="16">
        <f>SUM(J159:R159)</f>
        <v>8</v>
      </c>
      <c r="T159" s="17">
        <f>S159/79</f>
        <v>0.10126582278481013</v>
      </c>
      <c r="U159" s="23"/>
    </row>
    <row r="160" spans="1:21" x14ac:dyDescent="0.25">
      <c r="A160" s="7">
        <v>156</v>
      </c>
      <c r="B160" s="8" t="s">
        <v>23</v>
      </c>
      <c r="C160" s="9">
        <v>6</v>
      </c>
      <c r="D160" s="36" t="s">
        <v>202</v>
      </c>
      <c r="E160" s="19" t="s">
        <v>25</v>
      </c>
      <c r="F160" s="28">
        <v>46</v>
      </c>
      <c r="G160" s="26">
        <v>39619</v>
      </c>
      <c r="H160" s="14" t="s">
        <v>26</v>
      </c>
      <c r="I160" s="7">
        <v>8</v>
      </c>
      <c r="J160" s="30">
        <v>0</v>
      </c>
      <c r="K160" s="22">
        <v>1</v>
      </c>
      <c r="L160" s="30">
        <v>0</v>
      </c>
      <c r="M160" s="16">
        <v>1</v>
      </c>
      <c r="N160" s="16">
        <v>0</v>
      </c>
      <c r="O160" s="16">
        <v>0</v>
      </c>
      <c r="P160" s="16">
        <v>4</v>
      </c>
      <c r="Q160" s="16">
        <v>0</v>
      </c>
      <c r="R160" s="16">
        <v>1</v>
      </c>
      <c r="S160" s="16">
        <f>SUM(J160:R160)</f>
        <v>7</v>
      </c>
      <c r="T160" s="17">
        <f>S160/79</f>
        <v>8.8607594936708861E-2</v>
      </c>
      <c r="U160" s="23"/>
    </row>
    <row r="161" spans="1:21" x14ac:dyDescent="0.25">
      <c r="A161" s="7">
        <v>157</v>
      </c>
      <c r="B161" s="8" t="s">
        <v>23</v>
      </c>
      <c r="C161" s="9">
        <v>92</v>
      </c>
      <c r="D161" s="10" t="s">
        <v>203</v>
      </c>
      <c r="E161" s="7" t="s">
        <v>29</v>
      </c>
      <c r="F161" s="28">
        <v>44</v>
      </c>
      <c r="G161" s="26">
        <v>39664</v>
      </c>
      <c r="H161" s="14" t="s">
        <v>26</v>
      </c>
      <c r="I161" s="7">
        <v>8</v>
      </c>
      <c r="J161" s="30">
        <v>0</v>
      </c>
      <c r="K161" s="30">
        <v>1</v>
      </c>
      <c r="L161" s="16">
        <v>2</v>
      </c>
      <c r="M161" s="16">
        <v>0</v>
      </c>
      <c r="N161" s="16">
        <v>0</v>
      </c>
      <c r="O161" s="16">
        <v>0</v>
      </c>
      <c r="P161" s="16">
        <v>1</v>
      </c>
      <c r="Q161" s="16">
        <v>0</v>
      </c>
      <c r="R161" s="16">
        <v>3</v>
      </c>
      <c r="S161" s="16">
        <f>SUM(J161:R161)</f>
        <v>7</v>
      </c>
      <c r="T161" s="17">
        <f>S161/79</f>
        <v>8.8607594936708861E-2</v>
      </c>
      <c r="U161" s="23"/>
    </row>
    <row r="162" spans="1:21" x14ac:dyDescent="0.25">
      <c r="A162" s="7">
        <v>158</v>
      </c>
      <c r="B162" s="27" t="s">
        <v>33</v>
      </c>
      <c r="C162" s="9">
        <v>170</v>
      </c>
      <c r="D162" s="10" t="s">
        <v>204</v>
      </c>
      <c r="E162" s="7" t="s">
        <v>25</v>
      </c>
      <c r="F162" s="28">
        <v>60</v>
      </c>
      <c r="G162" s="29">
        <v>39617</v>
      </c>
      <c r="H162" s="14" t="s">
        <v>26</v>
      </c>
      <c r="I162" s="7">
        <v>8</v>
      </c>
      <c r="J162" s="30">
        <v>0</v>
      </c>
      <c r="K162" s="30">
        <v>1</v>
      </c>
      <c r="L162" s="16">
        <v>4</v>
      </c>
      <c r="M162" s="16">
        <v>1</v>
      </c>
      <c r="N162" s="16">
        <v>0</v>
      </c>
      <c r="O162" s="16">
        <v>0</v>
      </c>
      <c r="P162" s="16">
        <v>0</v>
      </c>
      <c r="Q162" s="16">
        <v>0</v>
      </c>
      <c r="R162" s="16">
        <v>1</v>
      </c>
      <c r="S162" s="16">
        <f>SUM(J162:R162)</f>
        <v>7</v>
      </c>
      <c r="T162" s="17">
        <f>S162/79</f>
        <v>8.8607594936708861E-2</v>
      </c>
      <c r="U162" s="23"/>
    </row>
    <row r="163" spans="1:21" x14ac:dyDescent="0.25">
      <c r="A163" s="7">
        <v>159</v>
      </c>
      <c r="B163" s="8" t="s">
        <v>23</v>
      </c>
      <c r="C163" s="9">
        <v>4</v>
      </c>
      <c r="D163" s="36" t="s">
        <v>205</v>
      </c>
      <c r="E163" s="19" t="s">
        <v>25</v>
      </c>
      <c r="F163" s="28">
        <v>46</v>
      </c>
      <c r="G163" s="26">
        <v>39633</v>
      </c>
      <c r="H163" s="14" t="s">
        <v>26</v>
      </c>
      <c r="I163" s="7">
        <v>8</v>
      </c>
      <c r="J163" s="30">
        <v>0</v>
      </c>
      <c r="K163" s="22">
        <v>0</v>
      </c>
      <c r="L163" s="30">
        <v>0</v>
      </c>
      <c r="M163" s="16">
        <v>0</v>
      </c>
      <c r="N163" s="16">
        <v>0</v>
      </c>
      <c r="O163" s="16">
        <v>0</v>
      </c>
      <c r="P163" s="16">
        <v>6</v>
      </c>
      <c r="Q163" s="16">
        <v>0</v>
      </c>
      <c r="R163" s="16">
        <v>0</v>
      </c>
      <c r="S163" s="16">
        <f>SUM(J163:R163)</f>
        <v>6</v>
      </c>
      <c r="T163" s="17">
        <f>S163/79</f>
        <v>7.5949367088607597E-2</v>
      </c>
      <c r="U163" s="23"/>
    </row>
    <row r="164" spans="1:21" x14ac:dyDescent="0.25">
      <c r="A164" s="7">
        <v>160</v>
      </c>
      <c r="B164" s="27" t="s">
        <v>33</v>
      </c>
      <c r="C164" s="9">
        <v>158</v>
      </c>
      <c r="D164" s="10" t="s">
        <v>206</v>
      </c>
      <c r="E164" s="70" t="s">
        <v>25</v>
      </c>
      <c r="F164" s="63">
        <v>15</v>
      </c>
      <c r="G164" s="71">
        <v>39470</v>
      </c>
      <c r="H164" s="14" t="s">
        <v>26</v>
      </c>
      <c r="I164" s="7">
        <v>8</v>
      </c>
      <c r="J164" s="30">
        <v>0</v>
      </c>
      <c r="K164" s="30">
        <v>0</v>
      </c>
      <c r="L164" s="16">
        <v>1</v>
      </c>
      <c r="M164" s="16">
        <v>2</v>
      </c>
      <c r="N164" s="16">
        <v>0</v>
      </c>
      <c r="O164" s="16">
        <v>0</v>
      </c>
      <c r="P164" s="16">
        <v>0</v>
      </c>
      <c r="Q164" s="16">
        <v>0</v>
      </c>
      <c r="R164" s="16">
        <v>3</v>
      </c>
      <c r="S164" s="16">
        <f>SUM(J164:R164)</f>
        <v>6</v>
      </c>
      <c r="T164" s="17">
        <f>S164/79</f>
        <v>7.5949367088607597E-2</v>
      </c>
      <c r="U164" s="23"/>
    </row>
    <row r="165" spans="1:21" x14ac:dyDescent="0.25">
      <c r="A165" s="7">
        <v>161</v>
      </c>
      <c r="B165" s="8" t="s">
        <v>23</v>
      </c>
      <c r="C165" s="9">
        <v>139</v>
      </c>
      <c r="D165" s="10" t="s">
        <v>207</v>
      </c>
      <c r="E165" s="19" t="s">
        <v>29</v>
      </c>
      <c r="F165" s="37">
        <v>86</v>
      </c>
      <c r="G165" s="29">
        <v>39496</v>
      </c>
      <c r="H165" s="14" t="s">
        <v>26</v>
      </c>
      <c r="I165" s="7">
        <v>8</v>
      </c>
      <c r="J165" s="30">
        <v>0</v>
      </c>
      <c r="K165" s="44">
        <v>0</v>
      </c>
      <c r="L165" s="16">
        <v>1</v>
      </c>
      <c r="M165" s="16">
        <v>0</v>
      </c>
      <c r="N165" s="16">
        <v>0</v>
      </c>
      <c r="O165" s="16">
        <v>0</v>
      </c>
      <c r="P165" s="16">
        <v>4</v>
      </c>
      <c r="Q165" s="16">
        <v>0</v>
      </c>
      <c r="R165" s="16">
        <v>0</v>
      </c>
      <c r="S165" s="16">
        <f>SUM(J165:R165)</f>
        <v>5</v>
      </c>
      <c r="T165" s="17">
        <f>S165/79</f>
        <v>6.3291139240506333E-2</v>
      </c>
      <c r="U165" s="23"/>
    </row>
    <row r="166" spans="1:21" x14ac:dyDescent="0.25">
      <c r="A166" s="7">
        <v>162</v>
      </c>
      <c r="B166" s="27" t="s">
        <v>33</v>
      </c>
      <c r="C166" s="9">
        <v>159</v>
      </c>
      <c r="D166" s="10" t="s">
        <v>208</v>
      </c>
      <c r="E166" s="19" t="s">
        <v>29</v>
      </c>
      <c r="F166" s="37">
        <v>55</v>
      </c>
      <c r="G166" s="64">
        <v>39693</v>
      </c>
      <c r="H166" s="14" t="s">
        <v>26</v>
      </c>
      <c r="I166" s="7">
        <v>8</v>
      </c>
      <c r="J166" s="30">
        <v>0</v>
      </c>
      <c r="K166" s="30">
        <v>0</v>
      </c>
      <c r="L166" s="16">
        <v>4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f>SUM(J166:R166)</f>
        <v>4</v>
      </c>
      <c r="T166" s="17">
        <f>S166/79</f>
        <v>5.0632911392405063E-2</v>
      </c>
      <c r="U166" s="23"/>
    </row>
    <row r="167" spans="1:21" x14ac:dyDescent="0.25">
      <c r="A167" s="7">
        <v>163</v>
      </c>
      <c r="B167" s="8" t="s">
        <v>23</v>
      </c>
      <c r="C167" s="9">
        <v>20</v>
      </c>
      <c r="D167" s="36" t="s">
        <v>209</v>
      </c>
      <c r="E167" s="19" t="s">
        <v>25</v>
      </c>
      <c r="F167" s="28">
        <v>46</v>
      </c>
      <c r="G167" s="26">
        <v>39568</v>
      </c>
      <c r="H167" s="14" t="s">
        <v>26</v>
      </c>
      <c r="I167" s="7">
        <v>8</v>
      </c>
      <c r="J167" s="30">
        <v>0</v>
      </c>
      <c r="K167" s="22">
        <v>0</v>
      </c>
      <c r="L167" s="30">
        <v>1</v>
      </c>
      <c r="M167" s="16">
        <v>1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f>SUM(J167:R167)</f>
        <v>2</v>
      </c>
      <c r="T167" s="17">
        <f>S167/79</f>
        <v>2.5316455696202531E-2</v>
      </c>
      <c r="U167" s="23"/>
    </row>
    <row r="168" spans="1:21" x14ac:dyDescent="0.25">
      <c r="A168" s="7">
        <v>164</v>
      </c>
      <c r="B168" s="8" t="s">
        <v>23</v>
      </c>
      <c r="C168" s="9">
        <v>116</v>
      </c>
      <c r="D168" s="10" t="s">
        <v>210</v>
      </c>
      <c r="E168" s="19" t="s">
        <v>29</v>
      </c>
      <c r="F168" s="37">
        <v>86</v>
      </c>
      <c r="G168" s="29">
        <v>39477</v>
      </c>
      <c r="H168" s="14" t="s">
        <v>26</v>
      </c>
      <c r="I168" s="7">
        <v>8</v>
      </c>
      <c r="J168" s="30">
        <v>0</v>
      </c>
      <c r="K168" s="44">
        <v>2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f>SUM(J168:R168)</f>
        <v>2</v>
      </c>
      <c r="T168" s="17">
        <f>S168/79</f>
        <v>2.5316455696202531E-2</v>
      </c>
      <c r="U168" s="23"/>
    </row>
    <row r="169" spans="1:21" x14ac:dyDescent="0.25">
      <c r="A169" s="7">
        <v>165</v>
      </c>
      <c r="B169" s="8" t="s">
        <v>23</v>
      </c>
      <c r="C169" s="9">
        <v>97</v>
      </c>
      <c r="D169" s="10" t="s">
        <v>211</v>
      </c>
      <c r="E169" s="7" t="s">
        <v>25</v>
      </c>
      <c r="F169" s="28">
        <v>44</v>
      </c>
      <c r="G169" s="26">
        <v>39374</v>
      </c>
      <c r="H169" s="14" t="s">
        <v>26</v>
      </c>
      <c r="I169" s="7">
        <v>8</v>
      </c>
      <c r="J169" s="30">
        <v>0</v>
      </c>
      <c r="K169" s="30">
        <v>0</v>
      </c>
      <c r="L169" s="16">
        <v>0</v>
      </c>
      <c r="M169" s="16">
        <v>1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f>SUM(J169:R169)</f>
        <v>1</v>
      </c>
      <c r="T169" s="17">
        <f>S169/79</f>
        <v>1.2658227848101266E-2</v>
      </c>
      <c r="U169" s="23"/>
    </row>
    <row r="170" spans="1:21" x14ac:dyDescent="0.25">
      <c r="A170" s="7">
        <v>166</v>
      </c>
      <c r="B170" s="8" t="s">
        <v>23</v>
      </c>
      <c r="C170" s="9">
        <v>3</v>
      </c>
      <c r="D170" s="36" t="s">
        <v>212</v>
      </c>
      <c r="E170" s="19" t="s">
        <v>25</v>
      </c>
      <c r="F170" s="28">
        <v>46</v>
      </c>
      <c r="G170" s="26">
        <v>39628</v>
      </c>
      <c r="H170" s="14" t="s">
        <v>26</v>
      </c>
      <c r="I170" s="7">
        <v>8</v>
      </c>
      <c r="J170" s="30"/>
      <c r="K170" s="22"/>
      <c r="L170" s="30"/>
      <c r="M170" s="16"/>
      <c r="N170" s="16"/>
      <c r="O170" s="16"/>
      <c r="P170" s="16"/>
      <c r="Q170" s="16"/>
      <c r="R170" s="16"/>
      <c r="S170" s="16"/>
      <c r="T170" s="17"/>
      <c r="U170" s="23" t="s">
        <v>213</v>
      </c>
    </row>
    <row r="171" spans="1:21" x14ac:dyDescent="0.25">
      <c r="A171" s="7">
        <v>167</v>
      </c>
      <c r="B171" s="8" t="s">
        <v>23</v>
      </c>
      <c r="C171" s="9">
        <v>8</v>
      </c>
      <c r="D171" s="36" t="s">
        <v>214</v>
      </c>
      <c r="E171" s="19" t="s">
        <v>25</v>
      </c>
      <c r="F171" s="28">
        <v>46</v>
      </c>
      <c r="G171" s="26">
        <v>39508</v>
      </c>
      <c r="H171" s="14" t="s">
        <v>26</v>
      </c>
      <c r="I171" s="7">
        <v>8</v>
      </c>
      <c r="J171" s="30"/>
      <c r="K171" s="30"/>
      <c r="L171" s="30"/>
      <c r="M171" s="16"/>
      <c r="N171" s="16"/>
      <c r="O171" s="16"/>
      <c r="P171" s="16"/>
      <c r="Q171" s="16"/>
      <c r="R171" s="16"/>
      <c r="S171" s="16"/>
      <c r="T171" s="17"/>
      <c r="U171" s="23" t="s">
        <v>213</v>
      </c>
    </row>
    <row r="172" spans="1:21" x14ac:dyDescent="0.25">
      <c r="A172" s="7">
        <v>168</v>
      </c>
      <c r="B172" s="8" t="s">
        <v>23</v>
      </c>
      <c r="C172" s="9">
        <v>13</v>
      </c>
      <c r="D172" s="36" t="s">
        <v>215</v>
      </c>
      <c r="E172" s="7" t="s">
        <v>25</v>
      </c>
      <c r="F172" s="37">
        <v>40</v>
      </c>
      <c r="G172" s="29">
        <v>39518</v>
      </c>
      <c r="H172" s="14" t="s">
        <v>26</v>
      </c>
      <c r="I172" s="7">
        <v>8</v>
      </c>
      <c r="J172" s="30"/>
      <c r="K172" s="30"/>
      <c r="L172" s="30"/>
      <c r="M172" s="16"/>
      <c r="N172" s="16"/>
      <c r="O172" s="16"/>
      <c r="P172" s="16"/>
      <c r="Q172" s="16"/>
      <c r="R172" s="16"/>
      <c r="S172" s="16"/>
      <c r="T172" s="17"/>
      <c r="U172" s="23" t="s">
        <v>213</v>
      </c>
    </row>
    <row r="173" spans="1:21" x14ac:dyDescent="0.25">
      <c r="A173" s="7">
        <v>169</v>
      </c>
      <c r="B173" s="8" t="s">
        <v>23</v>
      </c>
      <c r="C173" s="9">
        <v>19</v>
      </c>
      <c r="D173" s="36" t="s">
        <v>216</v>
      </c>
      <c r="E173" s="60" t="s">
        <v>25</v>
      </c>
      <c r="F173" s="61">
        <v>48</v>
      </c>
      <c r="G173" s="21">
        <v>39645</v>
      </c>
      <c r="H173" s="14" t="s">
        <v>26</v>
      </c>
      <c r="I173" s="7">
        <v>8</v>
      </c>
      <c r="J173" s="30"/>
      <c r="K173" s="30"/>
      <c r="L173" s="30"/>
      <c r="M173" s="16"/>
      <c r="N173" s="16"/>
      <c r="O173" s="16"/>
      <c r="P173" s="16"/>
      <c r="Q173" s="16"/>
      <c r="R173" s="16"/>
      <c r="S173" s="16"/>
      <c r="T173" s="17"/>
      <c r="U173" s="23" t="s">
        <v>213</v>
      </c>
    </row>
    <row r="174" spans="1:21" x14ac:dyDescent="0.25">
      <c r="A174" s="7">
        <v>170</v>
      </c>
      <c r="B174" s="8" t="s">
        <v>23</v>
      </c>
      <c r="C174" s="9">
        <v>27</v>
      </c>
      <c r="D174" s="36" t="s">
        <v>217</v>
      </c>
      <c r="E174" s="19" t="s">
        <v>25</v>
      </c>
      <c r="F174" s="28">
        <v>46</v>
      </c>
      <c r="G174" s="26">
        <v>39436</v>
      </c>
      <c r="H174" s="14" t="s">
        <v>26</v>
      </c>
      <c r="I174" s="7">
        <v>8</v>
      </c>
      <c r="J174" s="30"/>
      <c r="K174" s="30"/>
      <c r="L174" s="30"/>
      <c r="M174" s="16"/>
      <c r="N174" s="16"/>
      <c r="O174" s="16"/>
      <c r="P174" s="16"/>
      <c r="Q174" s="16"/>
      <c r="R174" s="16"/>
      <c r="S174" s="16"/>
      <c r="T174" s="17"/>
      <c r="U174" s="23" t="s">
        <v>213</v>
      </c>
    </row>
    <row r="175" spans="1:21" x14ac:dyDescent="0.25">
      <c r="A175" s="7">
        <v>171</v>
      </c>
      <c r="B175" s="8" t="s">
        <v>23</v>
      </c>
      <c r="C175" s="9">
        <v>30</v>
      </c>
      <c r="D175" s="36" t="s">
        <v>218</v>
      </c>
      <c r="E175" s="19" t="s">
        <v>25</v>
      </c>
      <c r="F175" s="28">
        <v>46</v>
      </c>
      <c r="G175" s="26">
        <v>39635</v>
      </c>
      <c r="H175" s="14" t="s">
        <v>26</v>
      </c>
      <c r="I175" s="7">
        <v>8</v>
      </c>
      <c r="J175" s="30"/>
      <c r="K175" s="22"/>
      <c r="L175" s="30"/>
      <c r="M175" s="16"/>
      <c r="N175" s="16"/>
      <c r="O175" s="16"/>
      <c r="P175" s="16"/>
      <c r="Q175" s="16"/>
      <c r="R175" s="16"/>
      <c r="S175" s="16"/>
      <c r="T175" s="17"/>
      <c r="U175" s="23" t="s">
        <v>213</v>
      </c>
    </row>
    <row r="176" spans="1:21" x14ac:dyDescent="0.25">
      <c r="A176" s="7">
        <v>172</v>
      </c>
      <c r="B176" s="8" t="s">
        <v>23</v>
      </c>
      <c r="C176" s="9">
        <v>31</v>
      </c>
      <c r="D176" s="36" t="s">
        <v>219</v>
      </c>
      <c r="E176" s="7" t="s">
        <v>25</v>
      </c>
      <c r="F176" s="37">
        <v>40</v>
      </c>
      <c r="G176" s="29">
        <v>39627</v>
      </c>
      <c r="H176" s="14" t="s">
        <v>26</v>
      </c>
      <c r="I176" s="7">
        <v>8</v>
      </c>
      <c r="J176" s="30"/>
      <c r="K176" s="30"/>
      <c r="L176" s="30"/>
      <c r="M176" s="16"/>
      <c r="N176" s="16"/>
      <c r="O176" s="16"/>
      <c r="P176" s="16"/>
      <c r="Q176" s="16"/>
      <c r="R176" s="16"/>
      <c r="S176" s="16"/>
      <c r="T176" s="17"/>
      <c r="U176" s="23" t="s">
        <v>213</v>
      </c>
    </row>
    <row r="177" spans="1:21" x14ac:dyDescent="0.25">
      <c r="A177" s="7">
        <v>173</v>
      </c>
      <c r="B177" s="8" t="s">
        <v>23</v>
      </c>
      <c r="C177" s="9">
        <v>42</v>
      </c>
      <c r="D177" s="10" t="s">
        <v>220</v>
      </c>
      <c r="E177" s="19" t="s">
        <v>25</v>
      </c>
      <c r="F177" s="20">
        <v>66</v>
      </c>
      <c r="G177" s="29">
        <v>39640</v>
      </c>
      <c r="H177" s="14" t="s">
        <v>26</v>
      </c>
      <c r="I177" s="7">
        <v>8</v>
      </c>
      <c r="J177" s="22"/>
      <c r="K177" s="30"/>
      <c r="L177" s="16"/>
      <c r="M177" s="16"/>
      <c r="N177" s="16"/>
      <c r="O177" s="16"/>
      <c r="P177" s="16"/>
      <c r="Q177" s="16"/>
      <c r="R177" s="16"/>
      <c r="S177" s="16"/>
      <c r="T177" s="17"/>
      <c r="U177" s="23" t="s">
        <v>213</v>
      </c>
    </row>
    <row r="178" spans="1:21" x14ac:dyDescent="0.25">
      <c r="A178" s="7">
        <v>174</v>
      </c>
      <c r="B178" s="8" t="s">
        <v>23</v>
      </c>
      <c r="C178" s="9">
        <v>45</v>
      </c>
      <c r="D178" s="10" t="s">
        <v>221</v>
      </c>
      <c r="E178" s="19" t="s">
        <v>25</v>
      </c>
      <c r="F178" s="43">
        <v>61</v>
      </c>
      <c r="G178" s="29">
        <v>39627</v>
      </c>
      <c r="H178" s="14" t="s">
        <v>26</v>
      </c>
      <c r="I178" s="7">
        <v>8</v>
      </c>
      <c r="J178" s="22"/>
      <c r="K178" s="30"/>
      <c r="L178" s="16"/>
      <c r="M178" s="16"/>
      <c r="N178" s="16"/>
      <c r="O178" s="16"/>
      <c r="P178" s="16"/>
      <c r="Q178" s="16"/>
      <c r="R178" s="16"/>
      <c r="S178" s="16"/>
      <c r="T178" s="17"/>
      <c r="U178" s="23" t="s">
        <v>213</v>
      </c>
    </row>
    <row r="179" spans="1:21" x14ac:dyDescent="0.25">
      <c r="A179" s="7">
        <v>175</v>
      </c>
      <c r="B179" s="8" t="s">
        <v>23</v>
      </c>
      <c r="C179" s="9">
        <v>58</v>
      </c>
      <c r="D179" s="10" t="s">
        <v>222</v>
      </c>
      <c r="E179" s="19" t="s">
        <v>29</v>
      </c>
      <c r="F179" s="43">
        <v>61</v>
      </c>
      <c r="G179" s="29">
        <v>39563</v>
      </c>
      <c r="H179" s="14" t="s">
        <v>26</v>
      </c>
      <c r="I179" s="7">
        <v>8</v>
      </c>
      <c r="J179" s="22"/>
      <c r="K179" s="30"/>
      <c r="L179" s="16"/>
      <c r="M179" s="16"/>
      <c r="N179" s="16"/>
      <c r="O179" s="16"/>
      <c r="P179" s="16"/>
      <c r="Q179" s="16"/>
      <c r="R179" s="16"/>
      <c r="S179" s="16"/>
      <c r="T179" s="17"/>
      <c r="U179" s="23" t="s">
        <v>213</v>
      </c>
    </row>
    <row r="180" spans="1:21" x14ac:dyDescent="0.25">
      <c r="A180" s="7">
        <v>176</v>
      </c>
      <c r="B180" s="8" t="s">
        <v>23</v>
      </c>
      <c r="C180" s="9">
        <v>63</v>
      </c>
      <c r="D180" s="10" t="s">
        <v>223</v>
      </c>
      <c r="E180" s="7" t="s">
        <v>25</v>
      </c>
      <c r="F180" s="43" t="s">
        <v>53</v>
      </c>
      <c r="G180" s="21">
        <v>39690</v>
      </c>
      <c r="H180" s="14" t="s">
        <v>26</v>
      </c>
      <c r="I180" s="7">
        <v>8</v>
      </c>
      <c r="J180" s="22"/>
      <c r="K180" s="44"/>
      <c r="L180" s="16"/>
      <c r="M180" s="16"/>
      <c r="N180" s="16"/>
      <c r="O180" s="16"/>
      <c r="P180" s="16"/>
      <c r="Q180" s="16"/>
      <c r="R180" s="16"/>
      <c r="S180" s="16"/>
      <c r="T180" s="17"/>
      <c r="U180" s="23" t="s">
        <v>213</v>
      </c>
    </row>
    <row r="181" spans="1:21" x14ac:dyDescent="0.25">
      <c r="A181" s="7">
        <v>177</v>
      </c>
      <c r="B181" s="8" t="s">
        <v>23</v>
      </c>
      <c r="C181" s="9">
        <v>64</v>
      </c>
      <c r="D181" s="10" t="s">
        <v>224</v>
      </c>
      <c r="E181" s="48" t="s">
        <v>29</v>
      </c>
      <c r="F181" s="49">
        <v>67</v>
      </c>
      <c r="G181" s="50">
        <v>39464</v>
      </c>
      <c r="H181" s="14" t="s">
        <v>26</v>
      </c>
      <c r="I181" s="7">
        <v>8</v>
      </c>
      <c r="J181" s="51"/>
      <c r="K181" s="52"/>
      <c r="L181" s="16"/>
      <c r="M181" s="16"/>
      <c r="N181" s="16"/>
      <c r="O181" s="16"/>
      <c r="P181" s="16"/>
      <c r="Q181" s="16"/>
      <c r="R181" s="16"/>
      <c r="S181" s="16"/>
      <c r="T181" s="17"/>
      <c r="U181" s="23" t="s">
        <v>213</v>
      </c>
    </row>
    <row r="182" spans="1:21" x14ac:dyDescent="0.25">
      <c r="A182" s="7">
        <v>178</v>
      </c>
      <c r="B182" s="8" t="s">
        <v>23</v>
      </c>
      <c r="C182" s="9">
        <v>74</v>
      </c>
      <c r="D182" s="10" t="s">
        <v>225</v>
      </c>
      <c r="E182" s="7" t="s">
        <v>29</v>
      </c>
      <c r="F182" s="28">
        <v>47</v>
      </c>
      <c r="G182" s="29">
        <v>39906</v>
      </c>
      <c r="H182" s="14" t="s">
        <v>26</v>
      </c>
      <c r="I182" s="7">
        <v>8</v>
      </c>
      <c r="J182" s="30"/>
      <c r="K182" s="30"/>
      <c r="L182" s="16"/>
      <c r="M182" s="16"/>
      <c r="N182" s="16"/>
      <c r="O182" s="16"/>
      <c r="P182" s="16"/>
      <c r="Q182" s="16"/>
      <c r="R182" s="16"/>
      <c r="S182" s="16"/>
      <c r="T182" s="17"/>
      <c r="U182" s="23" t="s">
        <v>213</v>
      </c>
    </row>
    <row r="183" spans="1:21" x14ac:dyDescent="0.25">
      <c r="A183" s="7">
        <v>179</v>
      </c>
      <c r="B183" s="8" t="s">
        <v>23</v>
      </c>
      <c r="C183" s="9">
        <v>77</v>
      </c>
      <c r="D183" s="10" t="s">
        <v>226</v>
      </c>
      <c r="E183" s="27" t="s">
        <v>25</v>
      </c>
      <c r="F183" s="28">
        <v>72</v>
      </c>
      <c r="G183" s="31" t="s">
        <v>227</v>
      </c>
      <c r="H183" s="14" t="s">
        <v>26</v>
      </c>
      <c r="I183" s="7">
        <v>8</v>
      </c>
      <c r="J183" s="30"/>
      <c r="K183" s="22"/>
      <c r="L183" s="16"/>
      <c r="M183" s="16"/>
      <c r="N183" s="16"/>
      <c r="O183" s="16"/>
      <c r="P183" s="16"/>
      <c r="Q183" s="16"/>
      <c r="R183" s="16"/>
      <c r="S183" s="16"/>
      <c r="T183" s="17"/>
      <c r="U183" s="23" t="s">
        <v>213</v>
      </c>
    </row>
    <row r="184" spans="1:21" x14ac:dyDescent="0.25">
      <c r="A184" s="7">
        <v>180</v>
      </c>
      <c r="B184" s="8" t="s">
        <v>23</v>
      </c>
      <c r="C184" s="9">
        <v>90</v>
      </c>
      <c r="D184" s="10" t="s">
        <v>228</v>
      </c>
      <c r="E184" s="7" t="s">
        <v>25</v>
      </c>
      <c r="F184" s="37">
        <v>45</v>
      </c>
      <c r="G184" s="29">
        <v>39735</v>
      </c>
      <c r="H184" s="14" t="s">
        <v>26</v>
      </c>
      <c r="I184" s="7">
        <v>8</v>
      </c>
      <c r="J184" s="30"/>
      <c r="K184" s="30"/>
      <c r="L184" s="16"/>
      <c r="M184" s="16"/>
      <c r="N184" s="16"/>
      <c r="O184" s="16"/>
      <c r="P184" s="16"/>
      <c r="Q184" s="16"/>
      <c r="R184" s="16"/>
      <c r="S184" s="16"/>
      <c r="T184" s="17"/>
      <c r="U184" s="23" t="s">
        <v>213</v>
      </c>
    </row>
    <row r="185" spans="1:21" x14ac:dyDescent="0.25">
      <c r="A185" s="7">
        <v>181</v>
      </c>
      <c r="B185" s="8" t="s">
        <v>23</v>
      </c>
      <c r="C185" s="9">
        <v>96</v>
      </c>
      <c r="D185" s="10" t="s">
        <v>229</v>
      </c>
      <c r="E185" s="19" t="s">
        <v>25</v>
      </c>
      <c r="F185" s="37">
        <v>62</v>
      </c>
      <c r="G185" s="29">
        <v>39785</v>
      </c>
      <c r="H185" s="14" t="s">
        <v>26</v>
      </c>
      <c r="I185" s="7">
        <v>8</v>
      </c>
      <c r="J185" s="30"/>
      <c r="K185" s="30"/>
      <c r="L185" s="16"/>
      <c r="M185" s="16"/>
      <c r="N185" s="16"/>
      <c r="O185" s="16"/>
      <c r="P185" s="16"/>
      <c r="Q185" s="16"/>
      <c r="R185" s="16"/>
      <c r="S185" s="16"/>
      <c r="T185" s="17"/>
      <c r="U185" s="23" t="s">
        <v>213</v>
      </c>
    </row>
    <row r="186" spans="1:21" x14ac:dyDescent="0.25">
      <c r="A186" s="7">
        <v>182</v>
      </c>
      <c r="B186" s="8" t="s">
        <v>23</v>
      </c>
      <c r="C186" s="9">
        <v>118</v>
      </c>
      <c r="D186" s="10" t="s">
        <v>230</v>
      </c>
      <c r="E186" s="60" t="s">
        <v>25</v>
      </c>
      <c r="F186" s="61">
        <v>90</v>
      </c>
      <c r="G186" s="68" t="s">
        <v>231</v>
      </c>
      <c r="H186" s="14" t="s">
        <v>26</v>
      </c>
      <c r="I186" s="7">
        <v>8</v>
      </c>
      <c r="J186" s="30"/>
      <c r="K186" s="30"/>
      <c r="L186" s="16"/>
      <c r="M186" s="16"/>
      <c r="N186" s="16"/>
      <c r="O186" s="16"/>
      <c r="P186" s="16"/>
      <c r="Q186" s="16"/>
      <c r="R186" s="16"/>
      <c r="S186" s="16"/>
      <c r="T186" s="17"/>
      <c r="U186" s="23" t="s">
        <v>213</v>
      </c>
    </row>
    <row r="187" spans="1:21" x14ac:dyDescent="0.25">
      <c r="A187" s="7">
        <v>183</v>
      </c>
      <c r="B187" s="8" t="s">
        <v>23</v>
      </c>
      <c r="C187" s="9">
        <v>125</v>
      </c>
      <c r="D187" s="10" t="s">
        <v>233</v>
      </c>
      <c r="E187" s="7" t="s">
        <v>25</v>
      </c>
      <c r="F187" s="28">
        <v>82</v>
      </c>
      <c r="G187" s="29">
        <v>39427</v>
      </c>
      <c r="H187" s="14" t="s">
        <v>26</v>
      </c>
      <c r="I187" s="7">
        <v>8</v>
      </c>
      <c r="J187" s="30"/>
      <c r="K187" s="30"/>
      <c r="L187" s="16"/>
      <c r="M187" s="16"/>
      <c r="N187" s="16"/>
      <c r="O187" s="16"/>
      <c r="P187" s="16"/>
      <c r="Q187" s="16"/>
      <c r="R187" s="16"/>
      <c r="S187" s="16"/>
      <c r="T187" s="17"/>
      <c r="U187" s="23" t="s">
        <v>213</v>
      </c>
    </row>
    <row r="188" spans="1:21" x14ac:dyDescent="0.25">
      <c r="A188" s="7">
        <v>184</v>
      </c>
      <c r="B188" s="8" t="s">
        <v>23</v>
      </c>
      <c r="C188" s="9">
        <v>126</v>
      </c>
      <c r="D188" s="10" t="s">
        <v>234</v>
      </c>
      <c r="E188" s="19" t="s">
        <v>25</v>
      </c>
      <c r="F188" s="37">
        <v>86</v>
      </c>
      <c r="G188" s="26">
        <v>39450</v>
      </c>
      <c r="H188" s="14" t="s">
        <v>26</v>
      </c>
      <c r="I188" s="7">
        <v>8</v>
      </c>
      <c r="J188" s="30"/>
      <c r="K188" s="44"/>
      <c r="L188" s="16"/>
      <c r="M188" s="16"/>
      <c r="N188" s="16"/>
      <c r="O188" s="16"/>
      <c r="P188" s="16"/>
      <c r="Q188" s="16"/>
      <c r="R188" s="16"/>
      <c r="S188" s="16"/>
      <c r="T188" s="17"/>
      <c r="U188" s="23" t="s">
        <v>213</v>
      </c>
    </row>
    <row r="189" spans="1:21" x14ac:dyDescent="0.25">
      <c r="A189" s="7">
        <v>185</v>
      </c>
      <c r="B189" s="8" t="s">
        <v>23</v>
      </c>
      <c r="C189" s="9">
        <v>130</v>
      </c>
      <c r="D189" s="10" t="s">
        <v>235</v>
      </c>
      <c r="E189" s="27" t="s">
        <v>25</v>
      </c>
      <c r="F189" s="28">
        <v>74</v>
      </c>
      <c r="G189" s="64">
        <v>39725</v>
      </c>
      <c r="H189" s="14" t="s">
        <v>26</v>
      </c>
      <c r="I189" s="7">
        <v>8</v>
      </c>
      <c r="J189" s="30"/>
      <c r="K189" s="30"/>
      <c r="L189" s="16"/>
      <c r="M189" s="16"/>
      <c r="N189" s="16"/>
      <c r="O189" s="16"/>
      <c r="P189" s="16"/>
      <c r="Q189" s="16"/>
      <c r="R189" s="16"/>
      <c r="S189" s="16"/>
      <c r="T189" s="17"/>
      <c r="U189" s="23" t="s">
        <v>213</v>
      </c>
    </row>
    <row r="190" spans="1:21" x14ac:dyDescent="0.25">
      <c r="A190" s="7">
        <v>186</v>
      </c>
      <c r="B190" s="31" t="s">
        <v>38</v>
      </c>
      <c r="C190" s="9">
        <v>143</v>
      </c>
      <c r="D190" s="10" t="s">
        <v>236</v>
      </c>
      <c r="E190" s="68" t="s">
        <v>25</v>
      </c>
      <c r="F190" s="37">
        <v>13</v>
      </c>
      <c r="G190" s="21">
        <v>39688</v>
      </c>
      <c r="H190" s="34" t="s">
        <v>26</v>
      </c>
      <c r="I190" s="35">
        <v>8</v>
      </c>
      <c r="J190" s="30"/>
      <c r="K190" s="30"/>
      <c r="L190" s="16"/>
      <c r="M190" s="16"/>
      <c r="N190" s="16"/>
      <c r="O190" s="16"/>
      <c r="P190" s="16"/>
      <c r="Q190" s="16"/>
      <c r="R190" s="16"/>
      <c r="S190" s="16"/>
      <c r="T190" s="17"/>
      <c r="U190" s="23" t="s">
        <v>213</v>
      </c>
    </row>
    <row r="191" spans="1:21" x14ac:dyDescent="0.25">
      <c r="A191" s="7">
        <v>187</v>
      </c>
      <c r="B191" s="31" t="s">
        <v>38</v>
      </c>
      <c r="C191" s="9">
        <v>144</v>
      </c>
      <c r="D191" s="10" t="s">
        <v>237</v>
      </c>
      <c r="E191" s="65" t="s">
        <v>29</v>
      </c>
      <c r="F191" s="66">
        <v>21</v>
      </c>
      <c r="G191" s="67">
        <v>39718</v>
      </c>
      <c r="H191" s="34" t="s">
        <v>26</v>
      </c>
      <c r="I191" s="35">
        <v>8</v>
      </c>
      <c r="J191" s="15"/>
      <c r="K191" s="44"/>
      <c r="L191" s="16"/>
      <c r="M191" s="16"/>
      <c r="N191" s="16"/>
      <c r="O191" s="16"/>
      <c r="P191" s="16"/>
      <c r="Q191" s="16"/>
      <c r="R191" s="16"/>
      <c r="S191" s="16"/>
      <c r="T191" s="17"/>
      <c r="U191" s="23" t="s">
        <v>213</v>
      </c>
    </row>
    <row r="192" spans="1:21" x14ac:dyDescent="0.25">
      <c r="A192" s="7">
        <v>188</v>
      </c>
      <c r="B192" s="31" t="s">
        <v>38</v>
      </c>
      <c r="C192" s="9">
        <v>145</v>
      </c>
      <c r="D192" s="10" t="s">
        <v>238</v>
      </c>
      <c r="E192" s="68" t="s">
        <v>25</v>
      </c>
      <c r="F192" s="37">
        <v>13</v>
      </c>
      <c r="G192" s="21">
        <v>39512</v>
      </c>
      <c r="H192" s="34" t="s">
        <v>26</v>
      </c>
      <c r="I192" s="35">
        <v>8</v>
      </c>
      <c r="J192" s="30"/>
      <c r="K192" s="30"/>
      <c r="L192" s="16"/>
      <c r="M192" s="16"/>
      <c r="N192" s="16"/>
      <c r="O192" s="16"/>
      <c r="P192" s="16"/>
      <c r="Q192" s="16"/>
      <c r="R192" s="16"/>
      <c r="S192" s="16"/>
      <c r="T192" s="17"/>
      <c r="U192" s="23" t="s">
        <v>213</v>
      </c>
    </row>
    <row r="193" spans="1:21" x14ac:dyDescent="0.25">
      <c r="A193" s="7">
        <v>189</v>
      </c>
      <c r="B193" s="31" t="s">
        <v>38</v>
      </c>
      <c r="C193" s="9">
        <v>148</v>
      </c>
      <c r="D193" s="10" t="s">
        <v>239</v>
      </c>
      <c r="E193" s="65" t="s">
        <v>25</v>
      </c>
      <c r="F193" s="66">
        <v>21</v>
      </c>
      <c r="G193" s="67">
        <v>39710</v>
      </c>
      <c r="H193" s="34" t="s">
        <v>26</v>
      </c>
      <c r="I193" s="35">
        <v>8</v>
      </c>
      <c r="J193" s="15"/>
      <c r="K193" s="44"/>
      <c r="L193" s="16"/>
      <c r="M193" s="16"/>
      <c r="N193" s="16"/>
      <c r="O193" s="16"/>
      <c r="P193" s="16"/>
      <c r="Q193" s="16"/>
      <c r="R193" s="16"/>
      <c r="S193" s="16"/>
      <c r="T193" s="17"/>
      <c r="U193" s="23" t="s">
        <v>213</v>
      </c>
    </row>
    <row r="194" spans="1:21" x14ac:dyDescent="0.25">
      <c r="A194" s="7">
        <v>190</v>
      </c>
      <c r="B194" s="31" t="s">
        <v>38</v>
      </c>
      <c r="C194" s="9">
        <v>153</v>
      </c>
      <c r="D194" s="10" t="s">
        <v>240</v>
      </c>
      <c r="E194" s="65" t="s">
        <v>25</v>
      </c>
      <c r="F194" s="66">
        <v>21</v>
      </c>
      <c r="G194" s="67">
        <v>39695</v>
      </c>
      <c r="H194" s="34" t="s">
        <v>26</v>
      </c>
      <c r="I194" s="35">
        <v>8</v>
      </c>
      <c r="J194" s="15"/>
      <c r="K194" s="44"/>
      <c r="L194" s="16"/>
      <c r="M194" s="16"/>
      <c r="N194" s="16"/>
      <c r="O194" s="16"/>
      <c r="P194" s="16"/>
      <c r="Q194" s="16"/>
      <c r="R194" s="16"/>
      <c r="S194" s="16"/>
      <c r="T194" s="17"/>
      <c r="U194" s="23" t="s">
        <v>213</v>
      </c>
    </row>
    <row r="195" spans="1:21" x14ac:dyDescent="0.25">
      <c r="A195" s="7">
        <v>191</v>
      </c>
      <c r="B195" s="31" t="s">
        <v>38</v>
      </c>
      <c r="C195" s="9">
        <v>157</v>
      </c>
      <c r="D195" s="10" t="s">
        <v>241</v>
      </c>
      <c r="E195" s="32" t="s">
        <v>25</v>
      </c>
      <c r="F195" s="33">
        <v>19</v>
      </c>
      <c r="G195" s="13">
        <v>39663</v>
      </c>
      <c r="H195" s="34" t="s">
        <v>26</v>
      </c>
      <c r="I195" s="35">
        <v>8</v>
      </c>
      <c r="J195" s="15"/>
      <c r="K195" s="15"/>
      <c r="L195" s="16"/>
      <c r="M195" s="16"/>
      <c r="N195" s="16"/>
      <c r="O195" s="16"/>
      <c r="P195" s="16"/>
      <c r="Q195" s="16"/>
      <c r="R195" s="16"/>
      <c r="S195" s="16"/>
      <c r="T195" s="17"/>
      <c r="U195" s="23" t="s">
        <v>213</v>
      </c>
    </row>
    <row r="196" spans="1:21" x14ac:dyDescent="0.25">
      <c r="A196" s="7">
        <v>192</v>
      </c>
      <c r="B196" s="27" t="s">
        <v>33</v>
      </c>
      <c r="C196" s="9">
        <v>173</v>
      </c>
      <c r="D196" s="10" t="s">
        <v>242</v>
      </c>
      <c r="E196" s="70" t="s">
        <v>25</v>
      </c>
      <c r="F196" s="63">
        <v>39</v>
      </c>
      <c r="G196" s="26">
        <v>39629</v>
      </c>
      <c r="H196" s="14" t="s">
        <v>26</v>
      </c>
      <c r="I196" s="7">
        <v>8</v>
      </c>
      <c r="J196" s="30"/>
      <c r="K196" s="79"/>
      <c r="L196" s="16"/>
      <c r="M196" s="16"/>
      <c r="N196" s="16"/>
      <c r="O196" s="16"/>
      <c r="P196" s="16"/>
      <c r="Q196" s="16"/>
      <c r="R196" s="16"/>
      <c r="S196" s="16"/>
      <c r="T196" s="17"/>
      <c r="U196" s="23" t="s">
        <v>213</v>
      </c>
    </row>
    <row r="197" spans="1:21" x14ac:dyDescent="0.25">
      <c r="A197" s="7">
        <v>193</v>
      </c>
      <c r="B197" s="31" t="s">
        <v>33</v>
      </c>
      <c r="C197" s="9">
        <v>185</v>
      </c>
      <c r="D197" s="10" t="s">
        <v>243</v>
      </c>
      <c r="E197" s="80" t="s">
        <v>25</v>
      </c>
      <c r="F197" s="81">
        <v>80</v>
      </c>
      <c r="G197" s="82">
        <v>39474</v>
      </c>
      <c r="H197" s="34" t="s">
        <v>26</v>
      </c>
      <c r="I197" s="35">
        <v>8</v>
      </c>
      <c r="J197" s="83"/>
      <c r="K197" s="84"/>
      <c r="L197" s="16"/>
      <c r="M197" s="16"/>
      <c r="N197" s="16"/>
      <c r="O197" s="16"/>
      <c r="P197" s="16"/>
      <c r="Q197" s="16"/>
      <c r="R197" s="16"/>
      <c r="S197" s="16"/>
      <c r="T197" s="17"/>
      <c r="U197" s="23" t="s">
        <v>213</v>
      </c>
    </row>
    <row r="198" spans="1:21" x14ac:dyDescent="0.25">
      <c r="A198" s="7">
        <v>194</v>
      </c>
      <c r="B198" s="27" t="s">
        <v>33</v>
      </c>
      <c r="C198" s="9">
        <v>190</v>
      </c>
      <c r="D198" s="10" t="s">
        <v>244</v>
      </c>
      <c r="E198" s="60" t="s">
        <v>25</v>
      </c>
      <c r="F198" s="42">
        <v>18</v>
      </c>
      <c r="G198" s="21">
        <v>39519</v>
      </c>
      <c r="H198" s="14" t="s">
        <v>26</v>
      </c>
      <c r="I198" s="7">
        <v>8</v>
      </c>
      <c r="J198" s="30"/>
      <c r="K198" s="30"/>
      <c r="L198" s="16"/>
      <c r="M198" s="16"/>
      <c r="N198" s="16"/>
      <c r="O198" s="16"/>
      <c r="P198" s="16"/>
      <c r="Q198" s="16"/>
      <c r="R198" s="16"/>
      <c r="S198" s="16"/>
      <c r="T198" s="17"/>
      <c r="U198" s="23" t="s">
        <v>213</v>
      </c>
    </row>
    <row r="199" spans="1:21" x14ac:dyDescent="0.25">
      <c r="A199" s="85"/>
      <c r="B199" s="85"/>
      <c r="C199" s="85"/>
      <c r="D199" s="86"/>
      <c r="E199" s="87"/>
      <c r="F199" s="88"/>
      <c r="G199" s="88"/>
      <c r="H199" s="89"/>
      <c r="I199" s="90"/>
      <c r="J199" s="90"/>
      <c r="K199" s="89"/>
      <c r="L199" s="91"/>
      <c r="M199" s="91"/>
      <c r="N199" s="91"/>
      <c r="O199" s="91"/>
      <c r="P199" s="91"/>
      <c r="Q199" s="91"/>
      <c r="R199" s="91"/>
      <c r="S199" s="92"/>
      <c r="T199" s="93"/>
      <c r="U199" s="91"/>
    </row>
    <row r="201" spans="1:21" s="96" customFormat="1" ht="15" x14ac:dyDescent="0.25">
      <c r="A201" s="94"/>
      <c r="B201" s="94"/>
      <c r="C201" s="94"/>
      <c r="D201" s="94"/>
      <c r="E201" s="95" t="s">
        <v>245</v>
      </c>
      <c r="F201" s="94"/>
      <c r="G201" s="94"/>
      <c r="H201" s="96" t="s">
        <v>246</v>
      </c>
      <c r="J201" s="94"/>
      <c r="K201" s="95" t="s">
        <v>247</v>
      </c>
      <c r="M201" s="97"/>
      <c r="N201" s="98" t="s">
        <v>248</v>
      </c>
      <c r="O201" s="97"/>
      <c r="P201" s="94"/>
      <c r="Q201" s="97"/>
    </row>
    <row r="202" spans="1:21" s="96" customFormat="1" ht="15" x14ac:dyDescent="0.25">
      <c r="A202" s="94"/>
      <c r="B202" s="94"/>
      <c r="C202" s="94"/>
      <c r="D202" s="94"/>
      <c r="E202" s="95"/>
      <c r="F202" s="94"/>
      <c r="G202" s="94"/>
      <c r="J202" s="94"/>
      <c r="K202" s="94"/>
      <c r="M202" s="97"/>
      <c r="N202" s="99" t="s">
        <v>249</v>
      </c>
      <c r="O202" s="94"/>
      <c r="P202" s="94"/>
      <c r="Q202" s="97"/>
    </row>
    <row r="203" spans="1:21" s="96" customFormat="1" ht="15" x14ac:dyDescent="0.25">
      <c r="A203" s="94"/>
      <c r="B203" s="94"/>
      <c r="C203" s="94"/>
      <c r="D203" s="94"/>
      <c r="E203" s="95" t="s">
        <v>250</v>
      </c>
      <c r="F203" s="94"/>
      <c r="G203" s="94"/>
      <c r="H203" s="96" t="s">
        <v>251</v>
      </c>
      <c r="J203" s="94"/>
      <c r="K203" s="94"/>
      <c r="M203" s="97"/>
      <c r="N203" s="98" t="s">
        <v>252</v>
      </c>
      <c r="O203" s="94"/>
      <c r="P203" s="94"/>
      <c r="Q203" s="97"/>
    </row>
    <row r="204" spans="1:21" s="101" customFormat="1" ht="15" x14ac:dyDescent="0.25">
      <c r="A204" s="100"/>
      <c r="B204" s="100"/>
      <c r="C204" s="100"/>
      <c r="E204" s="100"/>
      <c r="F204" s="100"/>
      <c r="G204" s="100"/>
      <c r="I204" s="100"/>
      <c r="M204" s="97"/>
      <c r="N204" s="99" t="s">
        <v>253</v>
      </c>
    </row>
    <row r="205" spans="1:21" x14ac:dyDescent="0.25">
      <c r="N205" s="98" t="s">
        <v>254</v>
      </c>
    </row>
    <row r="206" spans="1:21" x14ac:dyDescent="0.25">
      <c r="N206" s="98" t="s">
        <v>255</v>
      </c>
    </row>
    <row r="207" spans="1:21" x14ac:dyDescent="0.25">
      <c r="N207" s="98" t="s">
        <v>256</v>
      </c>
    </row>
    <row r="208" spans="1:21" x14ac:dyDescent="0.25">
      <c r="N208" s="98" t="s">
        <v>257</v>
      </c>
    </row>
    <row r="209" spans="14:14" x14ac:dyDescent="0.25">
      <c r="N209" s="98" t="s">
        <v>258</v>
      </c>
    </row>
    <row r="210" spans="14:14" x14ac:dyDescent="0.25">
      <c r="N210" s="99" t="s">
        <v>259</v>
      </c>
    </row>
    <row r="211" spans="14:14" x14ac:dyDescent="0.25">
      <c r="N211" s="99" t="s">
        <v>260</v>
      </c>
    </row>
    <row r="212" spans="14:14" x14ac:dyDescent="0.25">
      <c r="N212" s="98" t="s">
        <v>261</v>
      </c>
    </row>
    <row r="213" spans="14:14" x14ac:dyDescent="0.25">
      <c r="N213" s="98" t="s">
        <v>262</v>
      </c>
    </row>
    <row r="214" spans="14:14" x14ac:dyDescent="0.25">
      <c r="N214" s="98" t="s">
        <v>263</v>
      </c>
    </row>
    <row r="215" spans="14:14" x14ac:dyDescent="0.25">
      <c r="N215" s="98" t="s">
        <v>264</v>
      </c>
    </row>
    <row r="216" spans="14:14" x14ac:dyDescent="0.25">
      <c r="N216" s="99" t="s">
        <v>265</v>
      </c>
    </row>
  </sheetData>
  <autoFilter ref="A4:U198">
    <sortState ref="A5:U198">
      <sortCondition descending="1" ref="S4:S198"/>
    </sortState>
  </autoFilter>
  <mergeCells count="1">
    <mergeCell ref="A2:U2"/>
  </mergeCells>
  <pageMargins left="0.70866141732283472" right="0.70866141732283472" top="0.35433070866141736" bottom="0.35433070866141736" header="0.31496062992125984" footer="0.31496062992125984"/>
  <pageSetup paperSize="9" scale="6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2022-11-14T10:26:21Z</dcterms:created>
  <dcterms:modified xsi:type="dcterms:W3CDTF">2022-11-14T11:38:38Z</dcterms:modified>
</cp:coreProperties>
</file>