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2-2023\Окружной этап\12 ВСЕ ПРОТОКОЛЫ\Технология\На сайт\"/>
    </mc:Choice>
  </mc:AlternateContent>
  <xr:revisionPtr revIDLastSave="0" documentId="13_ncr:1_{D9393C77-8BC2-4708-998D-1DE37561C5B2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10-11 д (с фио)" sheetId="1" r:id="rId1"/>
  </sheets>
  <definedNames>
    <definedName name="_xlnm._FilterDatabase" localSheetId="0" hidden="1">'10-11 д (с фио)'!$A$3:$AMG$3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5" i="1" l="1"/>
  <c r="S6" i="1"/>
  <c r="S4" i="1"/>
  <c r="Q4" i="1" l="1"/>
  <c r="M4" i="1"/>
  <c r="R4" i="1" s="1"/>
  <c r="Q5" i="1"/>
  <c r="M5" i="1"/>
  <c r="R5" i="1" s="1"/>
  <c r="Q6" i="1"/>
  <c r="M6" i="1"/>
  <c r="R6" i="1" l="1"/>
</calcChain>
</file>

<file path=xl/sharedStrings.xml><?xml version="1.0" encoding="utf-8"?>
<sst xmlns="http://schemas.openxmlformats.org/spreadsheetml/2006/main" count="43" uniqueCount="35">
  <si>
    <t>Протокол окружного этапа всероссийской олимпиады школьников в 2022-2023  уч.году
Технология (КУЛЬТУРА ДОМА, ДИЗАЙН И ТЕХНОЛОГИИ). 10-11 класс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</si>
  <si>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</si>
  <si>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</si>
  <si>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</si>
  <si>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</si>
  <si>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</si>
  <si>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</si>
  <si>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</si>
  <si>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</si>
  <si>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</si>
  <si>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
 1-5
(5б)</t>
  </si>
  <si>
    <t>Специальная часть
6-19 
(15б)</t>
  </si>
  <si>
    <t>Кейс задание
(5б)</t>
  </si>
  <si>
    <t>Моделирование</t>
  </si>
  <si>
    <t>Шитье</t>
  </si>
  <si>
    <t>Процент выполнения</t>
  </si>
  <si>
    <t>Результат</t>
  </si>
  <si>
    <t>1011ТД01</t>
  </si>
  <si>
    <t>а</t>
  </si>
  <si>
    <t>технология</t>
  </si>
  <si>
    <t>ж</t>
  </si>
  <si>
    <t>1011ТД02</t>
  </si>
  <si>
    <t>к</t>
  </si>
  <si>
    <t>1011ТД03</t>
  </si>
  <si>
    <t>Председатель жюри:</t>
  </si>
  <si>
    <t>Фефелова Г.М.</t>
  </si>
  <si>
    <t>Члены жюри:</t>
  </si>
  <si>
    <t xml:space="preserve">Сопредседатель жюри: </t>
  </si>
  <si>
    <t>Кислицина Н.В.</t>
  </si>
  <si>
    <t>Дата размещения на сайте:  5.12.22г</t>
  </si>
  <si>
    <t>Итого Теория (макс. 25б)</t>
  </si>
  <si>
    <t>Защита проекта
(40б)</t>
  </si>
  <si>
    <t>Итого
Практика 
(макс. 35б)</t>
  </si>
  <si>
    <t>Итоговый балл
(100б)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</si>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</sst>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3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0" fillId="3" borderId="0" xfId="0" applyFill="1"/>
    <xf numFmtId="0" fontId="3" fillId="2" borderId="1" xfId="2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center" vertical="top"/>
    </xf>
    <xf numFmtId="14" fontId="3" fillId="2" borderId="1" xfId="1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/>
    </xf>
    <xf numFmtId="9" fontId="3" fillId="2" borderId="1" xfId="3" applyFont="1" applyFill="1" applyBorder="1" applyAlignment="1">
      <alignment horizontal="center" vertical="top"/>
    </xf>
    <xf numFmtId="0" fontId="0" fillId="3" borderId="1" xfId="0" applyFont="1" applyFill="1" applyBorder="1"/>
    <xf numFmtId="0" fontId="3" fillId="2" borderId="1" xfId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 wrapText="1"/>
    </xf>
    <xf numFmtId="49" fontId="4" fillId="3" borderId="1" xfId="1" applyNumberFormat="1" applyFont="1" applyFill="1" applyBorder="1" applyAlignment="1">
      <alignment horizontal="center" vertical="top" wrapText="1"/>
    </xf>
    <xf numFmtId="49" fontId="4" fillId="3" borderId="2" xfId="1" applyNumberFormat="1" applyFont="1" applyFill="1" applyBorder="1" applyAlignment="1">
      <alignment horizontal="center" vertical="top" wrapText="1"/>
    </xf>
    <xf numFmtId="49" fontId="4" fillId="3" borderId="3" xfId="1" applyNumberFormat="1" applyFont="1" applyFill="1" applyBorder="1" applyAlignment="1">
      <alignment horizontal="center" vertical="top" wrapText="1"/>
    </xf>
    <xf numFmtId="14" fontId="4" fillId="3" borderId="2" xfId="1" applyNumberFormat="1" applyFont="1" applyFill="1" applyBorder="1" applyAlignment="1">
      <alignment horizontal="center" vertical="top" wrapText="1"/>
    </xf>
    <xf numFmtId="49" fontId="4" fillId="4" borderId="1" xfId="1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Процентный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5"/>
  <sheetViews>
    <sheetView tabSelected="1" zoomScaleNormal="100" workbookViewId="0">
      <selection activeCell="B13" sqref="B13"/>
    </sheetView>
  </sheetViews>
  <sheetFormatPr defaultColWidth="8.88671875" defaultRowHeight="14.4" x14ac:dyDescent="0.3"/>
  <cols>
    <col min="1" max="1" width="4.88671875" style="2" customWidth="1"/>
    <col min="2" max="2" width="9.6640625" style="2" customWidth="1"/>
    <col min="3" max="3" width="6" style="2" customWidth="1"/>
    <col min="4" max="4" width="4.44140625" style="2" customWidth="1"/>
    <col min="5" max="5" width="10.5546875" style="2" customWidth="1"/>
    <col min="6" max="6" width="7.33203125" style="4" customWidth="1"/>
    <col min="7" max="7" width="5.44140625" style="2" customWidth="1"/>
    <col min="8" max="8" width="11" style="2" customWidth="1"/>
    <col min="9" max="9" width="4.5546875" style="2" customWidth="1"/>
    <col min="10" max="10" width="7.21875" style="3" customWidth="1"/>
    <col min="11" max="11" width="12.77734375" style="3" customWidth="1"/>
    <col min="12" max="12" width="7.5546875" style="3" customWidth="1"/>
    <col min="13" max="13" width="9.33203125" style="3" customWidth="1"/>
    <col min="14" max="14" width="8.21875" style="3" customWidth="1"/>
    <col min="15" max="16" width="8.88671875" style="3"/>
    <col min="17" max="17" width="10.109375" style="3" customWidth="1"/>
    <col min="18" max="18" width="9.88671875" style="3" customWidth="1"/>
    <col min="19" max="19" width="12.33203125" style="3" customWidth="1"/>
    <col min="20" max="20" width="11.88671875" style="2" customWidth="1"/>
    <col min="21" max="1021" width="8.88671875" style="2"/>
    <col min="1022" max="16384" width="8.88671875" style="11"/>
  </cols>
  <sheetData>
    <row r="1" spans="1:20" ht="59.4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0"/>
      <c r="O1" s="10"/>
      <c r="P1" s="10"/>
      <c r="Q1" s="10"/>
      <c r="R1" s="10"/>
      <c r="S1" s="10"/>
    </row>
    <row r="2" spans="1:20" s="2" customFormat="1" x14ac:dyDescent="0.3">
      <c r="A2" s="1" t="s">
        <v>29</v>
      </c>
      <c r="B2" s="1"/>
      <c r="C2" s="1"/>
      <c r="D2" s="1"/>
      <c r="E2" s="1"/>
      <c r="F2" s="1"/>
      <c r="K2" s="3"/>
      <c r="L2" s="3"/>
      <c r="M2" s="3"/>
      <c r="O2" s="4"/>
      <c r="P2" s="4"/>
    </row>
    <row r="3" spans="1:20" s="27" customFormat="1" ht="52.8" x14ac:dyDescent="0.3">
      <c r="A3" s="21" t="s">
        <v>1</v>
      </c>
      <c r="B3" s="21" t="s">
        <v>2</v>
      </c>
      <c r="C3" s="21" t="s">
        <v>3</v>
      </c>
      <c r="D3" s="21" t="s">
        <v>4</v>
      </c>
      <c r="E3" s="22" t="s">
        <v>5</v>
      </c>
      <c r="F3" s="23" t="s">
        <v>6</v>
      </c>
      <c r="G3" s="24" t="s">
        <v>7</v>
      </c>
      <c r="H3" s="25" t="s">
        <v>8</v>
      </c>
      <c r="I3" s="25" t="s">
        <v>9</v>
      </c>
      <c r="J3" s="21" t="s">
        <v>10</v>
      </c>
      <c r="K3" s="21" t="s">
        <v>11</v>
      </c>
      <c r="L3" s="21" t="s">
        <v>12</v>
      </c>
      <c r="M3" s="26" t="s">
        <v>30</v>
      </c>
      <c r="N3" s="26" t="s">
        <v>31</v>
      </c>
      <c r="O3" s="21" t="s">
        <v>13</v>
      </c>
      <c r="P3" s="21" t="s">
        <v>14</v>
      </c>
      <c r="Q3" s="26" t="s">
        <v>32</v>
      </c>
      <c r="R3" s="21" t="s">
        <v>33</v>
      </c>
      <c r="S3" s="21" t="s">
        <v>15</v>
      </c>
      <c r="T3" s="21" t="s">
        <v>16</v>
      </c>
    </row>
    <row r="4" spans="1:20" x14ac:dyDescent="0.3">
      <c r="A4" s="12">
        <v>1</v>
      </c>
      <c r="B4" s="12" t="s">
        <v>23</v>
      </c>
      <c r="C4" s="12">
        <v>3</v>
      </c>
      <c r="D4" s="13" t="s">
        <v>22</v>
      </c>
      <c r="E4" s="14" t="s">
        <v>19</v>
      </c>
      <c r="F4" s="15">
        <v>10</v>
      </c>
      <c r="G4" s="15" t="s">
        <v>20</v>
      </c>
      <c r="H4" s="16">
        <v>38698</v>
      </c>
      <c r="I4" s="15">
        <v>2</v>
      </c>
      <c r="J4" s="17">
        <v>1</v>
      </c>
      <c r="K4" s="17">
        <v>3</v>
      </c>
      <c r="L4" s="17">
        <v>0</v>
      </c>
      <c r="M4" s="15">
        <f>SUM(J4:L4)</f>
        <v>4</v>
      </c>
      <c r="N4" s="15">
        <v>26.1</v>
      </c>
      <c r="O4" s="15">
        <v>17</v>
      </c>
      <c r="P4" s="15">
        <v>13</v>
      </c>
      <c r="Q4" s="15">
        <f>SUM(O4:P4)</f>
        <v>30</v>
      </c>
      <c r="R4" s="15">
        <f>M4+N4+Q4</f>
        <v>60.1</v>
      </c>
      <c r="S4" s="18">
        <f>R4/100</f>
        <v>0.60099999999999998</v>
      </c>
      <c r="T4" s="19" t="s">
        <v>34</v>
      </c>
    </row>
    <row r="5" spans="1:20" x14ac:dyDescent="0.3">
      <c r="A5" s="12">
        <v>2</v>
      </c>
      <c r="B5" s="12" t="s">
        <v>21</v>
      </c>
      <c r="C5" s="12">
        <v>2</v>
      </c>
      <c r="D5" s="13" t="s">
        <v>22</v>
      </c>
      <c r="E5" s="14" t="s">
        <v>19</v>
      </c>
      <c r="F5" s="15">
        <v>10</v>
      </c>
      <c r="G5" s="15" t="s">
        <v>20</v>
      </c>
      <c r="H5" s="16">
        <v>39035</v>
      </c>
      <c r="I5" s="15">
        <v>2</v>
      </c>
      <c r="J5" s="17">
        <v>0</v>
      </c>
      <c r="K5" s="17">
        <v>1</v>
      </c>
      <c r="L5" s="17">
        <v>3</v>
      </c>
      <c r="M5" s="15">
        <f>SUM(J5:L5)</f>
        <v>4</v>
      </c>
      <c r="N5" s="15">
        <v>31.4</v>
      </c>
      <c r="O5" s="15">
        <v>8</v>
      </c>
      <c r="P5" s="15">
        <v>10</v>
      </c>
      <c r="Q5" s="15">
        <f>SUM(O5:P5)</f>
        <v>18</v>
      </c>
      <c r="R5" s="15">
        <f>M5+N5+Q5</f>
        <v>53.4</v>
      </c>
      <c r="S5" s="18">
        <f t="shared" ref="S5:S6" si="0">R5/100</f>
        <v>0.53400000000000003</v>
      </c>
      <c r="T5" s="19"/>
    </row>
    <row r="6" spans="1:20" x14ac:dyDescent="0.3">
      <c r="A6" s="12">
        <v>3</v>
      </c>
      <c r="B6" s="12" t="s">
        <v>17</v>
      </c>
      <c r="C6" s="12">
        <v>1</v>
      </c>
      <c r="D6" s="20" t="s">
        <v>18</v>
      </c>
      <c r="E6" s="14" t="s">
        <v>19</v>
      </c>
      <c r="F6" s="15">
        <v>10</v>
      </c>
      <c r="G6" s="15" t="s">
        <v>20</v>
      </c>
      <c r="H6" s="16">
        <v>38821</v>
      </c>
      <c r="I6" s="15">
        <v>58</v>
      </c>
      <c r="J6" s="17">
        <v>1</v>
      </c>
      <c r="K6" s="17">
        <v>6</v>
      </c>
      <c r="L6" s="17">
        <v>4</v>
      </c>
      <c r="M6" s="15">
        <f>SUM(J6:L6)</f>
        <v>11</v>
      </c>
      <c r="N6" s="15">
        <v>0</v>
      </c>
      <c r="O6" s="15">
        <v>0</v>
      </c>
      <c r="P6" s="15">
        <v>0</v>
      </c>
      <c r="Q6" s="15">
        <f>SUM(O6:P6)</f>
        <v>0</v>
      </c>
      <c r="R6" s="15">
        <f>M6+N6+Q6</f>
        <v>11</v>
      </c>
      <c r="S6" s="18">
        <f t="shared" si="0"/>
        <v>0.11</v>
      </c>
      <c r="T6" s="19"/>
    </row>
    <row r="8" spans="1:20" s="5" customFormat="1" ht="20.100000000000001" hidden="1" customHeight="1" x14ac:dyDescent="0.25">
      <c r="D8" s="6" t="s">
        <v>24</v>
      </c>
      <c r="G8" s="7"/>
      <c r="J8" s="7"/>
      <c r="K8" s="7" t="s">
        <v>26</v>
      </c>
      <c r="L8" s="7"/>
      <c r="M8" s="8"/>
      <c r="N8" s="8"/>
      <c r="O8" s="8"/>
      <c r="P8" s="8"/>
      <c r="Q8" s="8"/>
      <c r="R8" s="8"/>
      <c r="S8" s="8"/>
    </row>
    <row r="9" spans="1:20" s="5" customFormat="1" ht="20.100000000000001" hidden="1" customHeight="1" x14ac:dyDescent="0.25">
      <c r="D9" s="7"/>
      <c r="G9" s="7"/>
      <c r="J9" s="7"/>
      <c r="K9" s="7"/>
      <c r="L9" s="7"/>
      <c r="M9" s="8"/>
      <c r="N9" s="8"/>
      <c r="O9" s="8"/>
      <c r="P9" s="8"/>
      <c r="Q9" s="8"/>
      <c r="R9" s="8"/>
      <c r="S9" s="8"/>
    </row>
    <row r="10" spans="1:20" s="5" customFormat="1" ht="20.100000000000001" hidden="1" customHeight="1" x14ac:dyDescent="0.25">
      <c r="D10" s="6" t="s">
        <v>27</v>
      </c>
      <c r="G10" s="7"/>
      <c r="J10" s="7"/>
      <c r="K10" s="7"/>
      <c r="L10" s="7"/>
      <c r="M10" s="8"/>
      <c r="N10" s="8"/>
      <c r="O10" s="8"/>
      <c r="P10" s="8"/>
      <c r="Q10" s="8"/>
      <c r="R10" s="8"/>
      <c r="S10" s="8"/>
    </row>
    <row r="11" spans="1:20" s="5" customFormat="1" ht="20.100000000000001" customHeight="1" x14ac:dyDescent="0.25">
      <c r="D11" s="7"/>
      <c r="G11" s="7"/>
      <c r="H11" s="7"/>
      <c r="I11" s="7"/>
      <c r="J11" s="7"/>
      <c r="K11" s="7"/>
      <c r="L11" s="7"/>
      <c r="M11" s="8"/>
      <c r="N11" s="8"/>
      <c r="O11" s="8"/>
      <c r="P11" s="8"/>
      <c r="Q11" s="8"/>
      <c r="R11" s="8"/>
      <c r="S11" s="8"/>
    </row>
    <row r="12" spans="1:20" s="5" customFormat="1" ht="20.100000000000001" customHeight="1" x14ac:dyDescent="0.25">
      <c r="D12" s="6" t="s">
        <v>24</v>
      </c>
      <c r="G12" s="6" t="s">
        <v>25</v>
      </c>
      <c r="J12" s="7"/>
      <c r="K12" s="7" t="s">
        <v>26</v>
      </c>
      <c r="L12" s="7"/>
      <c r="M12" s="8"/>
      <c r="N12" s="8"/>
      <c r="O12" s="8"/>
      <c r="P12" s="8"/>
      <c r="Q12" s="8"/>
      <c r="R12" s="9"/>
      <c r="S12" s="9"/>
    </row>
    <row r="13" spans="1:20" s="5" customFormat="1" ht="20.100000000000001" customHeight="1" x14ac:dyDescent="0.25">
      <c r="D13" s="7"/>
      <c r="G13" s="7"/>
      <c r="J13" s="7"/>
      <c r="K13" s="7"/>
      <c r="L13" s="7"/>
      <c r="M13" s="8"/>
      <c r="N13" s="8"/>
      <c r="O13" s="8"/>
      <c r="P13" s="8"/>
      <c r="Q13" s="8"/>
      <c r="R13" s="9"/>
      <c r="S13" s="9"/>
    </row>
    <row r="14" spans="1:20" s="5" customFormat="1" ht="20.100000000000001" customHeight="1" x14ac:dyDescent="0.25">
      <c r="D14" s="6" t="s">
        <v>27</v>
      </c>
      <c r="G14" s="6" t="s">
        <v>28</v>
      </c>
      <c r="J14" s="7"/>
      <c r="K14" s="7"/>
      <c r="L14" s="7"/>
      <c r="M14" s="8"/>
      <c r="N14" s="8"/>
      <c r="O14" s="8"/>
      <c r="P14" s="8"/>
      <c r="Q14" s="8"/>
      <c r="R14" s="9"/>
      <c r="S14" s="9"/>
    </row>
    <row r="15" spans="1:20" s="5" customFormat="1" ht="13.8" x14ac:dyDescent="0.25">
      <c r="D15" s="7"/>
      <c r="J15" s="7"/>
      <c r="K15" s="7"/>
      <c r="L15" s="7"/>
      <c r="M15" s="8"/>
      <c r="N15" s="8"/>
      <c r="O15" s="8"/>
      <c r="P15" s="8"/>
      <c r="Q15" s="8"/>
      <c r="R15" s="9"/>
      <c r="S15" s="9"/>
    </row>
  </sheetData>
  <mergeCells count="1">
    <mergeCell ref="A1:M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 д (с фио)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Соколова Светлана Александровна</dc:creator>
  <dc:description/>
  <cp:lastModifiedBy>Света</cp:lastModifiedBy>
  <cp:revision>2</cp:revision>
  <dcterms:created xsi:type="dcterms:W3CDTF">2022-12-01T07:14:41Z</dcterms:created>
  <dcterms:modified xsi:type="dcterms:W3CDTF">2022-12-05T12:10:00Z</dcterms:modified>
  <dc:language>ru-RU</dc:language>
</cp:coreProperties>
</file>