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2-2023\Окружной этап\12 ВСЕ ПРОТОКОЛЫ\Технология\На сайт\"/>
    </mc:Choice>
  </mc:AlternateContent>
  <xr:revisionPtr revIDLastSave="0" documentId="13_ncr:1_{ADE6B71A-1D0C-42DF-9523-6A99A2F5A713}" xr6:coauthVersionLast="36" xr6:coauthVersionMax="36" xr10:uidLastSave="{00000000-0000-0000-0000-000000000000}"/>
  <bookViews>
    <workbookView xWindow="0" yWindow="0" windowWidth="23040" windowHeight="8940" tabRatio="500" xr2:uid="{00000000-000D-0000-FFFF-FFFF00000000}"/>
  </bookViews>
  <sheets>
    <sheet name="7-8 (на сайт)" sheetId="1" r:id="rId1"/>
  </sheets>
  <definedNames>
    <definedName name="_xlnm._FilterDatabase" localSheetId="0" hidden="1">'7-8 (на сайт)'!$A$3:$AMG$3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6" i="1" l="1"/>
  <c r="P6" i="1" s="1"/>
  <c r="Q6" i="1" s="1"/>
  <c r="M7" i="1"/>
  <c r="P7" i="1" s="1"/>
  <c r="Q7" i="1" s="1"/>
  <c r="M5" i="1"/>
  <c r="P5" i="1" s="1"/>
  <c r="Q5" i="1" s="1"/>
  <c r="M4" i="1"/>
  <c r="P4" i="1" s="1"/>
  <c r="Q4" i="1" s="1"/>
</calcChain>
</file>

<file path=xl/sharedStrings.xml><?xml version="1.0" encoding="utf-8"?>
<sst xmlns="http://schemas.openxmlformats.org/spreadsheetml/2006/main" count="44" uniqueCount="33">
  <si>
    <t>Протокол окружного этапа всероссийской олимпиады школьников в 2022-2023  уч.году
Технология (Робототехника). 7-8 классы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</si>
  <si>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</si>
  <si>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</si>
  <si>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</si>
  <si>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</si>
  <si>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</si>
  <si>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</si>
  <si>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</si>
  <si>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</si>
  <si>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</si>
  <si>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
 1-5
(4б)</t>
  </si>
  <si>
    <t>Специальная часть
1-15 
(15б)</t>
  </si>
  <si>
    <t>Кейс задание
(6б)</t>
  </si>
  <si>
    <t>Итого Теория
(макс. 25б)</t>
  </si>
  <si>
    <t>Процент выполнения</t>
  </si>
  <si>
    <t>Результат</t>
  </si>
  <si>
    <t>78ТМ11</t>
  </si>
  <si>
    <t>а</t>
  </si>
  <si>
    <t>технология</t>
  </si>
  <si>
    <t>м</t>
  </si>
  <si>
    <t>78ТМ13</t>
  </si>
  <si>
    <t>78ТМ17</t>
  </si>
  <si>
    <t>78ТМ19</t>
  </si>
  <si>
    <t>Председатель жюри:</t>
  </si>
  <si>
    <t>Фефелова Г.М.</t>
  </si>
  <si>
    <t>Члены жюри:</t>
  </si>
  <si>
    <t xml:space="preserve">Сопредседатель жюри: </t>
  </si>
  <si>
    <t>Кислицина Н.В.</t>
  </si>
  <si>
    <t>Дата размещения на сайте:  5.12.22г</t>
  </si>
  <si>
    <t>Защита проекта
(40б)</t>
  </si>
  <si>
    <t>Итого
Практика 
(макс. 35б)</t>
  </si>
  <si>
    <t>Итоговый балл
(100б)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</si>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</sst>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3F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2" borderId="0" xfId="0" applyFont="1" applyFill="1"/>
    <xf numFmtId="49" fontId="4" fillId="4" borderId="1" xfId="1" applyNumberFormat="1" applyFont="1" applyFill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0" fillId="3" borderId="0" xfId="0" applyFill="1"/>
    <xf numFmtId="49" fontId="4" fillId="3" borderId="1" xfId="1" applyNumberFormat="1" applyFont="1" applyFill="1" applyBorder="1" applyAlignment="1">
      <alignment horizontal="center" vertical="top" wrapText="1"/>
    </xf>
    <xf numFmtId="49" fontId="4" fillId="3" borderId="2" xfId="1" applyNumberFormat="1" applyFont="1" applyFill="1" applyBorder="1" applyAlignment="1">
      <alignment horizontal="center" vertical="top" wrapText="1"/>
    </xf>
    <xf numFmtId="49" fontId="4" fillId="3" borderId="3" xfId="1" applyNumberFormat="1" applyFont="1" applyFill="1" applyBorder="1" applyAlignment="1">
      <alignment horizontal="center" vertical="top" wrapText="1"/>
    </xf>
    <xf numFmtId="14" fontId="4" fillId="3" borderId="2" xfId="1" applyNumberFormat="1" applyFont="1" applyFill="1" applyBorder="1" applyAlignment="1">
      <alignment horizontal="center" vertical="top" wrapText="1"/>
    </xf>
    <xf numFmtId="0" fontId="5" fillId="3" borderId="0" xfId="0" applyFont="1" applyFill="1"/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9" fontId="3" fillId="2" borderId="1" xfId="3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1" xr:uid="{00000000-0005-0000-0000-000006000000}"/>
    <cellStyle name="Обычный 3" xfId="2" xr:uid="{00000000-0005-0000-0000-000007000000}"/>
    <cellStyle name="Процентный" xfId="3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19"/>
  <sheetViews>
    <sheetView tabSelected="1" zoomScaleNormal="100" workbookViewId="0">
      <selection activeCell="A15" sqref="A15"/>
    </sheetView>
  </sheetViews>
  <sheetFormatPr defaultColWidth="8.88671875" defaultRowHeight="14.4" x14ac:dyDescent="0.3"/>
  <cols>
    <col min="1" max="1" width="3.44140625" style="4" customWidth="1"/>
    <col min="2" max="2" width="8.77734375" style="4" customWidth="1"/>
    <col min="3" max="3" width="8.33203125" style="4" customWidth="1"/>
    <col min="4" max="4" width="6.6640625" style="4" customWidth="1"/>
    <col min="5" max="5" width="10.5546875" style="4" customWidth="1"/>
    <col min="6" max="6" width="6.33203125" style="6" customWidth="1"/>
    <col min="7" max="7" width="5" style="4" customWidth="1"/>
    <col min="8" max="8" width="11" style="4" customWidth="1"/>
    <col min="9" max="9" width="5.5546875" style="4" customWidth="1"/>
    <col min="10" max="10" width="6.77734375" style="5" customWidth="1"/>
    <col min="11" max="11" width="13.44140625" style="5" customWidth="1"/>
    <col min="12" max="12" width="8" style="5" customWidth="1"/>
    <col min="13" max="13" width="10.77734375" style="5" customWidth="1"/>
    <col min="14" max="14" width="12.109375" style="5" customWidth="1"/>
    <col min="15" max="15" width="10.109375" style="5" customWidth="1"/>
    <col min="16" max="16" width="10.21875" style="5" customWidth="1"/>
    <col min="17" max="17" width="12.109375" style="5" customWidth="1"/>
    <col min="18" max="18" width="12.77734375" style="4" customWidth="1"/>
    <col min="19" max="1021" width="8.88671875" style="4"/>
    <col min="1022" max="16384" width="8.88671875" style="10"/>
  </cols>
  <sheetData>
    <row r="1" spans="1:18" ht="42.6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9"/>
      <c r="O1" s="9"/>
      <c r="P1" s="9"/>
      <c r="Q1" s="9"/>
    </row>
    <row r="2" spans="1:18" s="4" customFormat="1" x14ac:dyDescent="0.3">
      <c r="A2" s="3" t="s">
        <v>28</v>
      </c>
      <c r="B2" s="3"/>
      <c r="C2" s="3"/>
      <c r="D2" s="3"/>
      <c r="E2" s="3"/>
      <c r="F2" s="3"/>
      <c r="K2" s="5"/>
      <c r="L2" s="5"/>
      <c r="M2" s="5"/>
      <c r="O2" s="6"/>
      <c r="P2" s="6"/>
    </row>
    <row r="3" spans="1:18" s="15" customFormat="1" ht="58.2" customHeight="1" x14ac:dyDescent="0.3">
      <c r="A3" s="8" t="s">
        <v>1</v>
      </c>
      <c r="B3" s="8" t="s">
        <v>2</v>
      </c>
      <c r="C3" s="8" t="s">
        <v>3</v>
      </c>
      <c r="D3" s="8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4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7" t="s">
        <v>29</v>
      </c>
      <c r="O3" s="7" t="s">
        <v>30</v>
      </c>
      <c r="P3" s="8" t="s">
        <v>31</v>
      </c>
      <c r="Q3" s="8" t="s">
        <v>14</v>
      </c>
      <c r="R3" s="8" t="s">
        <v>15</v>
      </c>
    </row>
    <row r="4" spans="1:18" x14ac:dyDescent="0.3">
      <c r="A4" s="16">
        <v>1</v>
      </c>
      <c r="B4" s="17" t="s">
        <v>16</v>
      </c>
      <c r="C4" s="17">
        <v>11</v>
      </c>
      <c r="D4" s="18" t="s">
        <v>17</v>
      </c>
      <c r="E4" s="19" t="s">
        <v>18</v>
      </c>
      <c r="F4" s="20">
        <v>7</v>
      </c>
      <c r="G4" s="21" t="s">
        <v>19</v>
      </c>
      <c r="H4" s="22">
        <v>40007</v>
      </c>
      <c r="I4" s="20">
        <v>93</v>
      </c>
      <c r="J4" s="21">
        <v>1</v>
      </c>
      <c r="K4" s="21">
        <v>4</v>
      </c>
      <c r="L4" s="21">
        <v>3</v>
      </c>
      <c r="M4" s="21">
        <f>SUM(J4:L4)</f>
        <v>8</v>
      </c>
      <c r="N4" s="21">
        <v>25.3</v>
      </c>
      <c r="O4" s="21">
        <v>32</v>
      </c>
      <c r="P4" s="21">
        <f>SUM(M4:O4)</f>
        <v>65.3</v>
      </c>
      <c r="Q4" s="23">
        <f>P4/100</f>
        <v>0.65300000000000002</v>
      </c>
      <c r="R4" s="21" t="s">
        <v>32</v>
      </c>
    </row>
    <row r="5" spans="1:18" x14ac:dyDescent="0.3">
      <c r="A5" s="16">
        <v>2</v>
      </c>
      <c r="B5" s="17" t="s">
        <v>20</v>
      </c>
      <c r="C5" s="17">
        <v>13</v>
      </c>
      <c r="D5" s="18" t="s">
        <v>17</v>
      </c>
      <c r="E5" s="19" t="s">
        <v>18</v>
      </c>
      <c r="F5" s="20">
        <v>7</v>
      </c>
      <c r="G5" s="21" t="s">
        <v>19</v>
      </c>
      <c r="H5" s="22">
        <v>40067</v>
      </c>
      <c r="I5" s="20">
        <v>93</v>
      </c>
      <c r="J5" s="21">
        <v>2</v>
      </c>
      <c r="K5" s="21">
        <v>5</v>
      </c>
      <c r="L5" s="21">
        <v>0</v>
      </c>
      <c r="M5" s="21">
        <f>SUM(J5:L5)</f>
        <v>7</v>
      </c>
      <c r="N5" s="21">
        <v>20.6</v>
      </c>
      <c r="O5" s="21">
        <v>29</v>
      </c>
      <c r="P5" s="21">
        <f>SUM(M5:O5)</f>
        <v>56.6</v>
      </c>
      <c r="Q5" s="23">
        <f t="shared" ref="Q5:Q7" si="0">P5/100</f>
        <v>0.56600000000000006</v>
      </c>
      <c r="R5" s="21"/>
    </row>
    <row r="6" spans="1:18" x14ac:dyDescent="0.3">
      <c r="A6" s="16">
        <v>3</v>
      </c>
      <c r="B6" s="17" t="s">
        <v>22</v>
      </c>
      <c r="C6" s="17">
        <v>19</v>
      </c>
      <c r="D6" s="18" t="s">
        <v>17</v>
      </c>
      <c r="E6" s="19" t="s">
        <v>18</v>
      </c>
      <c r="F6" s="20">
        <v>7</v>
      </c>
      <c r="G6" s="21" t="s">
        <v>19</v>
      </c>
      <c r="H6" s="22">
        <v>40126</v>
      </c>
      <c r="I6" s="20">
        <v>93</v>
      </c>
      <c r="J6" s="21">
        <v>3</v>
      </c>
      <c r="K6" s="21">
        <v>7</v>
      </c>
      <c r="L6" s="21">
        <v>0</v>
      </c>
      <c r="M6" s="21">
        <f>SUM(J6:L6)</f>
        <v>10</v>
      </c>
      <c r="N6" s="21">
        <v>20</v>
      </c>
      <c r="O6" s="21">
        <v>21</v>
      </c>
      <c r="P6" s="21">
        <f>SUM(M6:O6)</f>
        <v>51</v>
      </c>
      <c r="Q6" s="23">
        <f t="shared" si="0"/>
        <v>0.51</v>
      </c>
      <c r="R6" s="21"/>
    </row>
    <row r="7" spans="1:18" x14ac:dyDescent="0.3">
      <c r="A7" s="16">
        <v>4</v>
      </c>
      <c r="B7" s="17" t="s">
        <v>21</v>
      </c>
      <c r="C7" s="17">
        <v>17</v>
      </c>
      <c r="D7" s="18" t="s">
        <v>17</v>
      </c>
      <c r="E7" s="19" t="s">
        <v>18</v>
      </c>
      <c r="F7" s="20">
        <v>7</v>
      </c>
      <c r="G7" s="21" t="s">
        <v>19</v>
      </c>
      <c r="H7" s="22">
        <v>39877</v>
      </c>
      <c r="I7" s="20">
        <v>93</v>
      </c>
      <c r="J7" s="21">
        <v>0.5</v>
      </c>
      <c r="K7" s="21">
        <v>6</v>
      </c>
      <c r="L7" s="21">
        <v>0</v>
      </c>
      <c r="M7" s="21">
        <f>SUM(J7:L7)</f>
        <v>6.5</v>
      </c>
      <c r="N7" s="21">
        <v>21.3</v>
      </c>
      <c r="O7" s="21">
        <v>20</v>
      </c>
      <c r="P7" s="21">
        <f>SUM(M7:O7)</f>
        <v>47.8</v>
      </c>
      <c r="Q7" s="23">
        <f t="shared" si="0"/>
        <v>0.47799999999999998</v>
      </c>
      <c r="R7" s="21"/>
    </row>
    <row r="9" spans="1:18" s="2" customFormat="1" ht="20.100000000000001" hidden="1" customHeight="1" x14ac:dyDescent="0.25">
      <c r="B9" s="1" t="s">
        <v>23</v>
      </c>
      <c r="F9" s="1" t="s">
        <v>24</v>
      </c>
      <c r="G9" s="24"/>
      <c r="J9" s="24"/>
      <c r="K9" s="24" t="s">
        <v>25</v>
      </c>
      <c r="L9" s="24"/>
      <c r="M9" s="24"/>
      <c r="N9" s="24"/>
      <c r="O9" s="24"/>
      <c r="P9" s="24"/>
      <c r="Q9" s="24"/>
    </row>
    <row r="10" spans="1:18" s="2" customFormat="1" ht="20.100000000000001" hidden="1" customHeight="1" x14ac:dyDescent="0.25">
      <c r="B10" s="24"/>
      <c r="F10" s="24"/>
      <c r="G10" s="24"/>
      <c r="J10" s="24"/>
      <c r="K10" s="24"/>
      <c r="L10" s="24"/>
      <c r="M10" s="24"/>
      <c r="N10" s="24"/>
      <c r="O10" s="24"/>
      <c r="P10" s="24"/>
      <c r="Q10" s="24"/>
    </row>
    <row r="11" spans="1:18" s="2" customFormat="1" ht="20.100000000000001" hidden="1" customHeight="1" x14ac:dyDescent="0.25">
      <c r="B11" s="1" t="s">
        <v>26</v>
      </c>
      <c r="F11" s="1" t="s">
        <v>27</v>
      </c>
      <c r="G11" s="24"/>
      <c r="J11" s="24"/>
      <c r="K11" s="24"/>
      <c r="L11" s="24"/>
      <c r="M11" s="24"/>
      <c r="N11" s="24"/>
      <c r="O11" s="24"/>
      <c r="P11" s="24"/>
      <c r="Q11" s="24"/>
    </row>
    <row r="12" spans="1:18" s="2" customFormat="1" ht="20.100000000000001" hidden="1" customHeight="1" x14ac:dyDescent="0.25">
      <c r="D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4" spans="1:18" x14ac:dyDescent="0.3">
      <c r="C14" s="1" t="s">
        <v>23</v>
      </c>
      <c r="D14" s="2"/>
      <c r="E14" s="2"/>
      <c r="F14" s="1" t="s">
        <v>24</v>
      </c>
      <c r="G14" s="2"/>
      <c r="H14" s="2"/>
      <c r="I14" s="10"/>
    </row>
    <row r="15" spans="1:18" x14ac:dyDescent="0.3">
      <c r="D15" s="24"/>
      <c r="E15" s="2"/>
      <c r="F15" s="2"/>
      <c r="G15" s="24"/>
      <c r="H15" s="2"/>
      <c r="I15" s="2"/>
    </row>
    <row r="19" spans="3:3" x14ac:dyDescent="0.3">
      <c r="C19" s="4">
        <v>1</v>
      </c>
    </row>
  </sheetData>
  <mergeCells count="1">
    <mergeCell ref="A1:M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 (на сайт)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Соколова Светлана Александровна</dc:creator>
  <dc:description/>
  <cp:lastModifiedBy>Света</cp:lastModifiedBy>
  <cp:revision>2</cp:revision>
  <dcterms:created xsi:type="dcterms:W3CDTF">2022-12-01T07:35:12Z</dcterms:created>
  <dcterms:modified xsi:type="dcterms:W3CDTF">2022-12-05T12:11:03Z</dcterms:modified>
  <dc:language>ru-RU</dc:language>
</cp:coreProperties>
</file>