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Технология\На сайт\"/>
    </mc:Choice>
  </mc:AlternateContent>
  <bookViews>
    <workbookView xWindow="0" yWindow="0" windowWidth="23040" windowHeight="8940"/>
  </bookViews>
  <sheets>
    <sheet name="7-8 (на сайт)" sheetId="1" r:id="rId1"/>
  </sheets>
  <definedNames>
    <definedName name="_xlnm._FilterDatabase" localSheetId="0" hidden="1">'7-8 (на сайт)'!$A$3:$S$3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P7" i="1" l="1"/>
  <c r="Q7" i="1" s="1"/>
  <c r="M12" i="1" l="1"/>
  <c r="P12" i="1" s="1"/>
  <c r="Q12" i="1" s="1"/>
  <c r="M16" i="1"/>
  <c r="P16" i="1" s="1"/>
  <c r="Q16" i="1" s="1"/>
  <c r="M20" i="1"/>
  <c r="P20" i="1" s="1"/>
  <c r="Q20" i="1" s="1"/>
  <c r="M17" i="1"/>
  <c r="P17" i="1" s="1"/>
  <c r="Q17" i="1" s="1"/>
  <c r="M8" i="1"/>
  <c r="P8" i="1" s="1"/>
  <c r="Q8" i="1" s="1"/>
  <c r="M6" i="1"/>
  <c r="P6" i="1" s="1"/>
  <c r="Q6" i="1" s="1"/>
  <c r="M5" i="1"/>
  <c r="P5" i="1" s="1"/>
  <c r="Q5" i="1" s="1"/>
  <c r="M4" i="1"/>
  <c r="P4" i="1" s="1"/>
  <c r="Q4" i="1" s="1"/>
  <c r="M9" i="1"/>
  <c r="P9" i="1" s="1"/>
  <c r="Q9" i="1" s="1"/>
  <c r="M11" i="1"/>
  <c r="P11" i="1" s="1"/>
  <c r="Q11" i="1" s="1"/>
  <c r="M19" i="1"/>
  <c r="P19" i="1" s="1"/>
  <c r="Q19" i="1" s="1"/>
  <c r="M10" i="1"/>
  <c r="P10" i="1" s="1"/>
  <c r="Q10" i="1" s="1"/>
  <c r="M14" i="1"/>
  <c r="P14" i="1" s="1"/>
  <c r="Q14" i="1" s="1"/>
  <c r="M13" i="1"/>
  <c r="P13" i="1" s="1"/>
  <c r="Q13" i="1" s="1"/>
  <c r="M15" i="1"/>
  <c r="P15" i="1" s="1"/>
  <c r="Q15" i="1" s="1"/>
  <c r="M18" i="1"/>
  <c r="P18" i="1" s="1"/>
  <c r="Q18" i="1" s="1"/>
</calcChain>
</file>

<file path=xl/sharedStrings.xml><?xml version="1.0" encoding="utf-8"?>
<sst xmlns="http://schemas.openxmlformats.org/spreadsheetml/2006/main" count="132" uniqueCount="54">
  <si>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</si>
  <si>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</si>
  <si>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</si>
  <si>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</si>
  <si>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</si>
  <si>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</si>
  <si>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</si>
  <si>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Класс</t>
  </si>
  <si>
    <t>Специальная часть
1-15
(15б)</t>
  </si>
  <si>
    <t>Результат</t>
  </si>
  <si>
    <t>а</t>
  </si>
  <si>
    <t>78ТМ01</t>
  </si>
  <si>
    <t>м</t>
  </si>
  <si>
    <t>технология</t>
  </si>
  <si>
    <t>78ТМ02</t>
  </si>
  <si>
    <t>78ТМ03</t>
  </si>
  <si>
    <t>78ТМ04</t>
  </si>
  <si>
    <t>78ТМ05</t>
  </si>
  <si>
    <t>к</t>
  </si>
  <si>
    <t>78ТМ06</t>
  </si>
  <si>
    <t>78ТМ07</t>
  </si>
  <si>
    <t>ц</t>
  </si>
  <si>
    <t>78ТМ08</t>
  </si>
  <si>
    <t>78ТМ09</t>
  </si>
  <si>
    <t>78ТМ10</t>
  </si>
  <si>
    <t>78ТМ12</t>
  </si>
  <si>
    <t>78ТМ14</t>
  </si>
  <si>
    <t>78ТМ15</t>
  </si>
  <si>
    <t>78ТМ16</t>
  </si>
  <si>
    <t>78ТМ18</t>
  </si>
  <si>
    <t>78ТМ20</t>
  </si>
  <si>
    <t>78ТМ21</t>
  </si>
  <si>
    <t>78ТМ22</t>
  </si>
  <si>
    <t>78ТМ23</t>
  </si>
  <si>
    <t>78ТМ24</t>
  </si>
  <si>
    <t>78ТМ25</t>
  </si>
  <si>
    <t>78ТМ26</t>
  </si>
  <si>
    <t>78ТМ27</t>
  </si>
  <si>
    <t>78ТМ28</t>
  </si>
  <si>
    <t>78ТМ29</t>
  </si>
  <si>
    <t>Кейс задание
(6б)</t>
  </si>
  <si>
    <t>Общая часть
 1-5
(4б)</t>
  </si>
  <si>
    <t>№ ОО</t>
  </si>
  <si>
    <t>Протокол окружного этапа всероссийской олимпиады школьников в 2022-2023  уч.году
Технология (Техника, технологии и техническое творчество). 7-8 классы</t>
  </si>
  <si>
    <t>Процент выполнения</t>
  </si>
  <si>
    <t>неявка</t>
  </si>
  <si>
    <t>Дата размещения на сайте:  5.12.22г</t>
  </si>
  <si>
    <t>Защита проекта
(40б)</t>
  </si>
  <si>
    <t>Итого  Теория
(25б)</t>
  </si>
  <si>
    <t>Практика
(35б)</t>
  </si>
  <si>
    <t>Итоговый балл
(100б)</t>
  </si>
  <si>
    <t>Победитель</t>
  </si>
  <si>
    <t>Призер</t>
  </si>
  <si>
    <t>Председатель жюри: Фефелова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</si>
</sst>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9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14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2" fillId="2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vertical="top" wrapText="1"/>
    </xf>
    <xf numFmtId="0" fontId="2" fillId="2" borderId="1" xfId="5" applyFont="1" applyFill="1" applyBorder="1" applyAlignment="1">
      <alignment horizontal="center"/>
    </xf>
    <xf numFmtId="14" fontId="2" fillId="2" borderId="1" xfId="5" applyNumberFormat="1" applyFont="1" applyFill="1" applyBorder="1" applyAlignment="1">
      <alignment horizontal="center"/>
    </xf>
    <xf numFmtId="0" fontId="0" fillId="2" borderId="0" xfId="0" applyFont="1" applyFill="1"/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3" borderId="0" xfId="0" applyFont="1" applyFill="1"/>
    <xf numFmtId="9" fontId="0" fillId="2" borderId="1" xfId="8" applyFont="1" applyFill="1" applyBorder="1" applyAlignment="1">
      <alignment horizontal="center"/>
    </xf>
    <xf numFmtId="0" fontId="8" fillId="3" borderId="5" xfId="6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 vertical="top" wrapText="1"/>
    </xf>
    <xf numFmtId="49" fontId="4" fillId="2" borderId="4" xfId="1" applyNumberFormat="1" applyFont="1" applyFill="1" applyBorder="1" applyAlignment="1">
      <alignment horizontal="center" vertical="top" wrapText="1"/>
    </xf>
    <xf numFmtId="49" fontId="4" fillId="2" borderId="3" xfId="1" applyNumberFormat="1" applyFont="1" applyFill="1" applyBorder="1" applyAlignment="1">
      <alignment horizontal="center" vertical="top" wrapText="1"/>
    </xf>
    <xf numFmtId="49" fontId="4" fillId="2" borderId="2" xfId="1" applyNumberFormat="1" applyFont="1" applyFill="1" applyBorder="1" applyAlignment="1">
      <alignment horizontal="center" vertical="top" wrapText="1"/>
    </xf>
    <xf numFmtId="14" fontId="4" fillId="2" borderId="3" xfId="1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3" xfId="2"/>
    <cellStyle name="Обычный 4" xfId="6"/>
    <cellStyle name="Обычный 7" xfId="5"/>
    <cellStyle name="Обычный 7 2" xfId="7"/>
    <cellStyle name="Обычный_итоги город 9-11" xfId="3"/>
    <cellStyle name="Обычный_Прил 3 Призеры района 2012-2013" xfId="4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G10" sqref="G10"/>
    </sheetView>
  </sheetViews>
  <sheetFormatPr defaultColWidth="8.85546875" defaultRowHeight="15" x14ac:dyDescent="0.25"/>
  <cols>
    <col min="1" max="1" width="4.5703125" style="29" customWidth="1"/>
    <col min="2" max="2" width="8.7109375" style="29" customWidth="1"/>
    <col min="3" max="3" width="5.85546875" style="29" customWidth="1"/>
    <col min="4" max="4" width="6.7109375" style="29" customWidth="1"/>
    <col min="5" max="5" width="12" style="29" bestFit="1" customWidth="1"/>
    <col min="6" max="6" width="6.5703125" style="29" customWidth="1"/>
    <col min="7" max="7" width="5" style="29" customWidth="1"/>
    <col min="8" max="8" width="11" style="29" customWidth="1"/>
    <col min="9" max="9" width="5.85546875" style="29" customWidth="1"/>
    <col min="10" max="10" width="13.7109375" style="35" customWidth="1"/>
    <col min="11" max="11" width="17.5703125" style="35" customWidth="1"/>
    <col min="12" max="12" width="7.85546875" style="35" customWidth="1"/>
    <col min="13" max="13" width="11.42578125" style="35" customWidth="1"/>
    <col min="14" max="14" width="8.7109375" style="35" customWidth="1"/>
    <col min="15" max="15" width="9.7109375" style="35" customWidth="1"/>
    <col min="16" max="16" width="10.28515625" style="35" customWidth="1"/>
    <col min="17" max="17" width="12.28515625" style="35" customWidth="1"/>
    <col min="18" max="18" width="12.5703125" style="29" customWidth="1"/>
    <col min="19" max="16384" width="8.85546875" style="29"/>
  </cols>
  <sheetData>
    <row r="1" spans="1:19" ht="61.15" customHeight="1" x14ac:dyDescent="0.25">
      <c r="A1" s="46" t="s">
        <v>43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33"/>
      <c r="O1" s="33"/>
      <c r="P1" s="33"/>
      <c r="Q1" s="33"/>
    </row>
    <row r="2" spans="1:19" x14ac:dyDescent="0.25">
      <c r="A2" s="34" t="s">
        <v>46</v>
      </c>
      <c r="B2" s="34"/>
      <c r="C2" s="34"/>
      <c r="D2" s="34"/>
      <c r="E2" s="34"/>
      <c r="F2" s="34"/>
      <c r="J2" s="29"/>
      <c r="N2" s="29"/>
      <c r="O2" s="36"/>
      <c r="P2" s="36"/>
      <c r="Q2" s="29"/>
    </row>
    <row r="3" spans="1:19" s="44" customFormat="1" ht="38.25" x14ac:dyDescent="0.25">
      <c r="A3" s="39" t="s">
        <v>0</v>
      </c>
      <c r="B3" s="39" t="s">
        <v>3</v>
      </c>
      <c r="C3" s="39" t="s">
        <v>2</v>
      </c>
      <c r="D3" s="39" t="s">
        <v>1</v>
      </c>
      <c r="E3" s="40" t="s">
        <v>6</v>
      </c>
      <c r="F3" s="41" t="s">
        <v>7</v>
      </c>
      <c r="G3" s="42" t="s">
        <v>4</v>
      </c>
      <c r="H3" s="43" t="s">
        <v>5</v>
      </c>
      <c r="I3" s="43" t="s">
        <v>42</v>
      </c>
      <c r="J3" s="39" t="s">
        <v>41</v>
      </c>
      <c r="K3" s="39" t="s">
        <v>8</v>
      </c>
      <c r="L3" s="39" t="s">
        <v>40</v>
      </c>
      <c r="M3" s="39" t="s">
        <v>48</v>
      </c>
      <c r="N3" s="39" t="s">
        <v>47</v>
      </c>
      <c r="O3" s="39" t="s">
        <v>49</v>
      </c>
      <c r="P3" s="39" t="s">
        <v>50</v>
      </c>
      <c r="Q3" s="39" t="s">
        <v>44</v>
      </c>
      <c r="R3" s="39" t="s">
        <v>9</v>
      </c>
    </row>
    <row r="4" spans="1:19" x14ac:dyDescent="0.25">
      <c r="A4" s="4">
        <v>1</v>
      </c>
      <c r="B4" s="4" t="s">
        <v>28</v>
      </c>
      <c r="C4" s="4">
        <v>16</v>
      </c>
      <c r="D4" s="21" t="s">
        <v>10</v>
      </c>
      <c r="E4" s="20" t="s">
        <v>13</v>
      </c>
      <c r="F4" s="27">
        <v>7</v>
      </c>
      <c r="G4" s="27" t="s">
        <v>12</v>
      </c>
      <c r="H4" s="28">
        <v>39808</v>
      </c>
      <c r="I4" s="27">
        <v>67</v>
      </c>
      <c r="J4" s="8">
        <v>4</v>
      </c>
      <c r="K4" s="8">
        <v>10</v>
      </c>
      <c r="L4" s="8">
        <v>0</v>
      </c>
      <c r="M4" s="8">
        <f t="shared" ref="M4:M20" si="0">SUM(J4:L4)</f>
        <v>14</v>
      </c>
      <c r="N4" s="38">
        <v>38</v>
      </c>
      <c r="O4" s="8">
        <v>28</v>
      </c>
      <c r="P4" s="8">
        <f t="shared" ref="P4:P20" si="1">SUM(M4:O4)</f>
        <v>80</v>
      </c>
      <c r="Q4" s="37">
        <f t="shared" ref="Q4:Q20" si="2">P4/100</f>
        <v>0.8</v>
      </c>
      <c r="R4" s="9" t="s">
        <v>51</v>
      </c>
    </row>
    <row r="5" spans="1:19" x14ac:dyDescent="0.25">
      <c r="A5" s="4">
        <v>2</v>
      </c>
      <c r="B5" s="4" t="s">
        <v>26</v>
      </c>
      <c r="C5" s="4">
        <v>14</v>
      </c>
      <c r="D5" s="21" t="s">
        <v>10</v>
      </c>
      <c r="E5" s="20" t="s">
        <v>13</v>
      </c>
      <c r="F5" s="24">
        <v>7</v>
      </c>
      <c r="G5" s="24" t="s">
        <v>12</v>
      </c>
      <c r="H5" s="25">
        <v>40056</v>
      </c>
      <c r="I5" s="24">
        <v>70</v>
      </c>
      <c r="J5" s="8">
        <v>2</v>
      </c>
      <c r="K5" s="8">
        <v>9</v>
      </c>
      <c r="L5" s="8">
        <v>6</v>
      </c>
      <c r="M5" s="8">
        <f t="shared" si="0"/>
        <v>17</v>
      </c>
      <c r="N5" s="38">
        <v>32.700000000000003</v>
      </c>
      <c r="O5" s="8">
        <v>28</v>
      </c>
      <c r="P5" s="8">
        <f t="shared" si="1"/>
        <v>77.7</v>
      </c>
      <c r="Q5" s="37">
        <f t="shared" si="2"/>
        <v>0.77700000000000002</v>
      </c>
      <c r="R5" s="9" t="s">
        <v>52</v>
      </c>
    </row>
    <row r="6" spans="1:19" x14ac:dyDescent="0.25">
      <c r="A6" s="4">
        <v>3</v>
      </c>
      <c r="B6" s="4" t="s">
        <v>25</v>
      </c>
      <c r="C6" s="4">
        <v>12</v>
      </c>
      <c r="D6" s="21" t="s">
        <v>10</v>
      </c>
      <c r="E6" s="20" t="s">
        <v>13</v>
      </c>
      <c r="F6" s="23">
        <v>7</v>
      </c>
      <c r="G6" s="22" t="s">
        <v>12</v>
      </c>
      <c r="H6" s="19">
        <v>39882</v>
      </c>
      <c r="I6" s="22">
        <v>88</v>
      </c>
      <c r="J6" s="8">
        <v>2</v>
      </c>
      <c r="K6" s="8">
        <v>6</v>
      </c>
      <c r="L6" s="8">
        <v>6</v>
      </c>
      <c r="M6" s="8">
        <f t="shared" si="0"/>
        <v>14</v>
      </c>
      <c r="N6" s="38">
        <v>29.5</v>
      </c>
      <c r="O6" s="8">
        <v>34</v>
      </c>
      <c r="P6" s="8">
        <f t="shared" si="1"/>
        <v>77.5</v>
      </c>
      <c r="Q6" s="37">
        <f t="shared" si="2"/>
        <v>0.77500000000000002</v>
      </c>
      <c r="R6" s="9" t="s">
        <v>52</v>
      </c>
    </row>
    <row r="7" spans="1:19" x14ac:dyDescent="0.25">
      <c r="A7" s="4">
        <v>4</v>
      </c>
      <c r="B7" s="4" t="s">
        <v>32</v>
      </c>
      <c r="C7" s="4">
        <v>22</v>
      </c>
      <c r="D7" s="5" t="s">
        <v>10</v>
      </c>
      <c r="E7" s="20" t="s">
        <v>13</v>
      </c>
      <c r="F7" s="13">
        <v>8</v>
      </c>
      <c r="G7" s="10" t="s">
        <v>12</v>
      </c>
      <c r="H7" s="12">
        <v>39548</v>
      </c>
      <c r="I7" s="13">
        <v>94</v>
      </c>
      <c r="J7" s="8">
        <v>2</v>
      </c>
      <c r="K7" s="8">
        <v>4</v>
      </c>
      <c r="L7" s="8">
        <v>3</v>
      </c>
      <c r="M7" s="8">
        <f t="shared" si="0"/>
        <v>9</v>
      </c>
      <c r="N7" s="38">
        <v>33.6</v>
      </c>
      <c r="O7" s="8">
        <v>34</v>
      </c>
      <c r="P7" s="8">
        <f t="shared" si="1"/>
        <v>76.599999999999994</v>
      </c>
      <c r="Q7" s="37">
        <f t="shared" si="2"/>
        <v>0.7659999999999999</v>
      </c>
      <c r="R7" s="9"/>
      <c r="S7" s="45"/>
    </row>
    <row r="8" spans="1:19" x14ac:dyDescent="0.25">
      <c r="A8" s="4">
        <v>5</v>
      </c>
      <c r="B8" s="4" t="s">
        <v>24</v>
      </c>
      <c r="C8" s="4">
        <v>10</v>
      </c>
      <c r="D8" s="17" t="s">
        <v>21</v>
      </c>
      <c r="E8" s="20" t="s">
        <v>13</v>
      </c>
      <c r="F8" s="18">
        <v>7</v>
      </c>
      <c r="G8" s="18" t="s">
        <v>12</v>
      </c>
      <c r="H8" s="19">
        <v>40142</v>
      </c>
      <c r="I8" s="18">
        <v>9</v>
      </c>
      <c r="J8" s="8">
        <v>1.5</v>
      </c>
      <c r="K8" s="8">
        <v>8</v>
      </c>
      <c r="L8" s="8">
        <v>0</v>
      </c>
      <c r="M8" s="8">
        <f t="shared" si="0"/>
        <v>9.5</v>
      </c>
      <c r="N8" s="38">
        <v>38.299999999999997</v>
      </c>
      <c r="O8" s="8">
        <v>28</v>
      </c>
      <c r="P8" s="8">
        <f t="shared" si="1"/>
        <v>75.8</v>
      </c>
      <c r="Q8" s="37">
        <f t="shared" si="2"/>
        <v>0.75800000000000001</v>
      </c>
      <c r="R8" s="9"/>
    </row>
    <row r="9" spans="1:19" x14ac:dyDescent="0.25">
      <c r="A9" s="4">
        <v>6</v>
      </c>
      <c r="B9" s="4" t="s">
        <v>29</v>
      </c>
      <c r="C9" s="4">
        <v>18</v>
      </c>
      <c r="D9" s="21" t="s">
        <v>10</v>
      </c>
      <c r="E9" s="20" t="s">
        <v>13</v>
      </c>
      <c r="F9" s="24">
        <v>7</v>
      </c>
      <c r="G9" s="24" t="s">
        <v>12</v>
      </c>
      <c r="H9" s="25">
        <v>40068</v>
      </c>
      <c r="I9" s="24">
        <v>70</v>
      </c>
      <c r="J9" s="8">
        <v>2</v>
      </c>
      <c r="K9" s="8">
        <v>8</v>
      </c>
      <c r="L9" s="8">
        <v>0</v>
      </c>
      <c r="M9" s="8">
        <f t="shared" si="0"/>
        <v>10</v>
      </c>
      <c r="N9" s="38">
        <v>36.5</v>
      </c>
      <c r="O9" s="8">
        <v>27</v>
      </c>
      <c r="P9" s="8">
        <f t="shared" si="1"/>
        <v>73.5</v>
      </c>
      <c r="Q9" s="37">
        <f t="shared" si="2"/>
        <v>0.73499999999999999</v>
      </c>
      <c r="R9" s="9"/>
    </row>
    <row r="10" spans="1:19" x14ac:dyDescent="0.25">
      <c r="A10" s="4">
        <v>7</v>
      </c>
      <c r="B10" s="4" t="s">
        <v>34</v>
      </c>
      <c r="C10" s="4">
        <v>24</v>
      </c>
      <c r="D10" s="5" t="s">
        <v>10</v>
      </c>
      <c r="E10" s="20" t="s">
        <v>13</v>
      </c>
      <c r="F10" s="10">
        <v>8</v>
      </c>
      <c r="G10" s="10" t="s">
        <v>12</v>
      </c>
      <c r="H10" s="11">
        <v>39615</v>
      </c>
      <c r="I10" s="10">
        <v>81</v>
      </c>
      <c r="J10" s="8">
        <v>1</v>
      </c>
      <c r="K10" s="8">
        <v>6</v>
      </c>
      <c r="L10" s="8">
        <v>3</v>
      </c>
      <c r="M10" s="8">
        <f t="shared" si="0"/>
        <v>10</v>
      </c>
      <c r="N10" s="38">
        <v>33</v>
      </c>
      <c r="O10" s="8">
        <v>30</v>
      </c>
      <c r="P10" s="8">
        <f t="shared" si="1"/>
        <v>73</v>
      </c>
      <c r="Q10" s="37">
        <f t="shared" si="2"/>
        <v>0.73</v>
      </c>
      <c r="R10" s="9"/>
    </row>
    <row r="11" spans="1:19" x14ac:dyDescent="0.25">
      <c r="A11" s="4">
        <v>8</v>
      </c>
      <c r="B11" s="4" t="s">
        <v>30</v>
      </c>
      <c r="C11" s="4">
        <v>20</v>
      </c>
      <c r="D11" s="5" t="s">
        <v>10</v>
      </c>
      <c r="E11" s="20" t="s">
        <v>13</v>
      </c>
      <c r="F11" s="13">
        <v>8</v>
      </c>
      <c r="G11" s="13" t="s">
        <v>12</v>
      </c>
      <c r="H11" s="11">
        <v>39565</v>
      </c>
      <c r="I11" s="10">
        <v>40</v>
      </c>
      <c r="J11" s="8">
        <v>3</v>
      </c>
      <c r="K11" s="8">
        <v>7</v>
      </c>
      <c r="L11" s="8">
        <v>3</v>
      </c>
      <c r="M11" s="8">
        <f t="shared" si="0"/>
        <v>13</v>
      </c>
      <c r="N11" s="38">
        <v>32</v>
      </c>
      <c r="O11" s="8">
        <v>26</v>
      </c>
      <c r="P11" s="8">
        <f t="shared" si="1"/>
        <v>71</v>
      </c>
      <c r="Q11" s="37">
        <f t="shared" si="2"/>
        <v>0.71</v>
      </c>
      <c r="R11" s="9"/>
    </row>
    <row r="12" spans="1:19" x14ac:dyDescent="0.25">
      <c r="A12" s="4">
        <v>9</v>
      </c>
      <c r="B12" s="4" t="s">
        <v>15</v>
      </c>
      <c r="C12" s="4">
        <v>3</v>
      </c>
      <c r="D12" s="5" t="s">
        <v>10</v>
      </c>
      <c r="E12" s="7" t="s">
        <v>13</v>
      </c>
      <c r="F12" s="13">
        <v>7</v>
      </c>
      <c r="G12" s="10" t="s">
        <v>12</v>
      </c>
      <c r="H12" s="12">
        <v>39902</v>
      </c>
      <c r="I12" s="13">
        <v>94</v>
      </c>
      <c r="J12" s="8">
        <v>1</v>
      </c>
      <c r="K12" s="8">
        <v>7</v>
      </c>
      <c r="L12" s="8">
        <v>0</v>
      </c>
      <c r="M12" s="8">
        <f t="shared" si="0"/>
        <v>8</v>
      </c>
      <c r="N12" s="38">
        <v>29</v>
      </c>
      <c r="O12" s="8">
        <v>32</v>
      </c>
      <c r="P12" s="8">
        <f t="shared" si="1"/>
        <v>69</v>
      </c>
      <c r="Q12" s="37">
        <f t="shared" si="2"/>
        <v>0.69</v>
      </c>
      <c r="R12" s="9"/>
    </row>
    <row r="13" spans="1:19" x14ac:dyDescent="0.25">
      <c r="A13" s="4">
        <v>10</v>
      </c>
      <c r="B13" s="4" t="s">
        <v>37</v>
      </c>
      <c r="C13" s="13">
        <v>27</v>
      </c>
      <c r="D13" s="21" t="s">
        <v>10</v>
      </c>
      <c r="E13" s="20" t="s">
        <v>13</v>
      </c>
      <c r="F13" s="18">
        <v>8</v>
      </c>
      <c r="G13" s="18" t="s">
        <v>12</v>
      </c>
      <c r="H13" s="19">
        <v>39475</v>
      </c>
      <c r="I13" s="22">
        <v>40</v>
      </c>
      <c r="J13" s="8">
        <v>1.5</v>
      </c>
      <c r="K13" s="8">
        <v>2</v>
      </c>
      <c r="L13" s="8">
        <v>6</v>
      </c>
      <c r="M13" s="8">
        <f t="shared" si="0"/>
        <v>9.5</v>
      </c>
      <c r="N13" s="38">
        <v>25.6</v>
      </c>
      <c r="O13" s="8">
        <v>29</v>
      </c>
      <c r="P13" s="8">
        <f t="shared" si="1"/>
        <v>64.099999999999994</v>
      </c>
      <c r="Q13" s="37">
        <f t="shared" si="2"/>
        <v>0.6409999999999999</v>
      </c>
      <c r="R13" s="9"/>
      <c r="S13" s="1"/>
    </row>
    <row r="14" spans="1:19" x14ac:dyDescent="0.25">
      <c r="A14" s="4">
        <v>11</v>
      </c>
      <c r="B14" s="4" t="s">
        <v>35</v>
      </c>
      <c r="C14" s="13">
        <v>25</v>
      </c>
      <c r="D14" s="21" t="s">
        <v>10</v>
      </c>
      <c r="E14" s="20" t="s">
        <v>13</v>
      </c>
      <c r="F14" s="18">
        <v>8</v>
      </c>
      <c r="G14" s="18" t="s">
        <v>12</v>
      </c>
      <c r="H14" s="19">
        <v>39533</v>
      </c>
      <c r="I14" s="22">
        <v>40</v>
      </c>
      <c r="J14" s="8">
        <v>2</v>
      </c>
      <c r="K14" s="8">
        <v>1</v>
      </c>
      <c r="L14" s="8">
        <v>0</v>
      </c>
      <c r="M14" s="8">
        <f t="shared" si="0"/>
        <v>3</v>
      </c>
      <c r="N14" s="38">
        <v>33.1</v>
      </c>
      <c r="O14" s="8">
        <v>23</v>
      </c>
      <c r="P14" s="8">
        <f t="shared" si="1"/>
        <v>59.1</v>
      </c>
      <c r="Q14" s="37">
        <f t="shared" si="2"/>
        <v>0.59099999999999997</v>
      </c>
      <c r="R14" s="9"/>
    </row>
    <row r="15" spans="1:19" x14ac:dyDescent="0.25">
      <c r="A15" s="4">
        <v>12</v>
      </c>
      <c r="B15" s="4" t="s">
        <v>38</v>
      </c>
      <c r="C15" s="4">
        <v>28</v>
      </c>
      <c r="D15" s="17" t="s">
        <v>21</v>
      </c>
      <c r="E15" s="20" t="s">
        <v>13</v>
      </c>
      <c r="F15" s="30">
        <v>8</v>
      </c>
      <c r="G15" s="30" t="s">
        <v>12</v>
      </c>
      <c r="H15" s="31">
        <v>39490</v>
      </c>
      <c r="I15" s="32">
        <v>91</v>
      </c>
      <c r="J15" s="8">
        <v>2</v>
      </c>
      <c r="K15" s="8">
        <v>9</v>
      </c>
      <c r="L15" s="8">
        <v>3</v>
      </c>
      <c r="M15" s="8">
        <f t="shared" si="0"/>
        <v>14</v>
      </c>
      <c r="N15" s="38">
        <v>18.8</v>
      </c>
      <c r="O15" s="8">
        <v>26</v>
      </c>
      <c r="P15" s="8">
        <f t="shared" si="1"/>
        <v>58.8</v>
      </c>
      <c r="Q15" s="37">
        <f t="shared" si="2"/>
        <v>0.58799999999999997</v>
      </c>
      <c r="R15" s="9"/>
      <c r="S15" s="1"/>
    </row>
    <row r="16" spans="1:19" x14ac:dyDescent="0.25">
      <c r="A16" s="4">
        <v>13</v>
      </c>
      <c r="B16" s="4" t="s">
        <v>17</v>
      </c>
      <c r="C16" s="4">
        <v>5</v>
      </c>
      <c r="D16" s="5" t="s">
        <v>10</v>
      </c>
      <c r="E16" s="7" t="s">
        <v>13</v>
      </c>
      <c r="F16" s="10">
        <v>7</v>
      </c>
      <c r="G16" s="10" t="s">
        <v>12</v>
      </c>
      <c r="H16" s="11">
        <v>40195</v>
      </c>
      <c r="I16" s="10">
        <v>57</v>
      </c>
      <c r="J16" s="8">
        <v>0.5</v>
      </c>
      <c r="K16" s="8">
        <v>7</v>
      </c>
      <c r="L16" s="8">
        <v>0</v>
      </c>
      <c r="M16" s="8">
        <f t="shared" si="0"/>
        <v>7.5</v>
      </c>
      <c r="N16" s="38">
        <v>27.5</v>
      </c>
      <c r="O16" s="8">
        <v>21</v>
      </c>
      <c r="P16" s="8">
        <f t="shared" si="1"/>
        <v>56</v>
      </c>
      <c r="Q16" s="37">
        <f t="shared" si="2"/>
        <v>0.56000000000000005</v>
      </c>
      <c r="R16" s="9"/>
    </row>
    <row r="17" spans="1:19" x14ac:dyDescent="0.25">
      <c r="A17" s="4">
        <v>14</v>
      </c>
      <c r="B17" s="4" t="s">
        <v>20</v>
      </c>
      <c r="C17" s="4">
        <v>7</v>
      </c>
      <c r="D17" s="5" t="s">
        <v>10</v>
      </c>
      <c r="E17" s="7" t="s">
        <v>13</v>
      </c>
      <c r="F17" s="13">
        <v>7</v>
      </c>
      <c r="G17" s="10" t="s">
        <v>12</v>
      </c>
      <c r="H17" s="12">
        <v>39917</v>
      </c>
      <c r="I17" s="13">
        <v>94</v>
      </c>
      <c r="J17" s="8">
        <v>1.5</v>
      </c>
      <c r="K17" s="8">
        <v>2</v>
      </c>
      <c r="L17" s="8">
        <v>3</v>
      </c>
      <c r="M17" s="8">
        <f t="shared" si="0"/>
        <v>6.5</v>
      </c>
      <c r="N17" s="38">
        <v>16.3</v>
      </c>
      <c r="O17" s="8">
        <v>29</v>
      </c>
      <c r="P17" s="8">
        <f t="shared" si="1"/>
        <v>51.8</v>
      </c>
      <c r="Q17" s="37">
        <f t="shared" si="2"/>
        <v>0.51800000000000002</v>
      </c>
      <c r="R17" s="9"/>
    </row>
    <row r="18" spans="1:19" x14ac:dyDescent="0.25">
      <c r="A18" s="4">
        <v>15</v>
      </c>
      <c r="B18" s="4" t="s">
        <v>11</v>
      </c>
      <c r="C18" s="4">
        <v>1</v>
      </c>
      <c r="D18" s="5" t="s">
        <v>10</v>
      </c>
      <c r="E18" s="7" t="s">
        <v>13</v>
      </c>
      <c r="F18" s="4">
        <v>7</v>
      </c>
      <c r="G18" s="4" t="s">
        <v>12</v>
      </c>
      <c r="H18" s="6">
        <v>40068</v>
      </c>
      <c r="I18" s="4">
        <v>70</v>
      </c>
      <c r="J18" s="8">
        <v>2</v>
      </c>
      <c r="K18" s="8">
        <v>5</v>
      </c>
      <c r="L18" s="8">
        <v>3</v>
      </c>
      <c r="M18" s="8">
        <f t="shared" si="0"/>
        <v>10</v>
      </c>
      <c r="N18" s="38">
        <v>17.2</v>
      </c>
      <c r="O18" s="8">
        <v>22</v>
      </c>
      <c r="P18" s="8">
        <f t="shared" si="1"/>
        <v>49.2</v>
      </c>
      <c r="Q18" s="37">
        <f t="shared" si="2"/>
        <v>0.49200000000000005</v>
      </c>
      <c r="R18" s="9"/>
    </row>
    <row r="19" spans="1:19" x14ac:dyDescent="0.25">
      <c r="A19" s="4">
        <v>16</v>
      </c>
      <c r="B19" s="4" t="s">
        <v>31</v>
      </c>
      <c r="C19" s="13">
        <v>21</v>
      </c>
      <c r="D19" s="14" t="s">
        <v>21</v>
      </c>
      <c r="E19" s="20" t="s">
        <v>13</v>
      </c>
      <c r="F19" s="15">
        <v>8</v>
      </c>
      <c r="G19" s="15" t="s">
        <v>12</v>
      </c>
      <c r="H19" s="16">
        <v>39463</v>
      </c>
      <c r="I19" s="15">
        <v>91</v>
      </c>
      <c r="J19" s="8">
        <v>1.5</v>
      </c>
      <c r="K19" s="8">
        <v>6</v>
      </c>
      <c r="L19" s="8">
        <v>0</v>
      </c>
      <c r="M19" s="8">
        <f t="shared" si="0"/>
        <v>7.5</v>
      </c>
      <c r="N19" s="38">
        <v>29</v>
      </c>
      <c r="O19" s="8"/>
      <c r="P19" s="8">
        <f t="shared" si="1"/>
        <v>36.5</v>
      </c>
      <c r="Q19" s="37">
        <f t="shared" si="2"/>
        <v>0.36499999999999999</v>
      </c>
      <c r="R19" s="9"/>
    </row>
    <row r="20" spans="1:19" x14ac:dyDescent="0.25">
      <c r="A20" s="4">
        <v>17</v>
      </c>
      <c r="B20" s="4" t="s">
        <v>19</v>
      </c>
      <c r="C20" s="4">
        <v>6</v>
      </c>
      <c r="D20" s="14" t="s">
        <v>18</v>
      </c>
      <c r="E20" s="7" t="s">
        <v>13</v>
      </c>
      <c r="F20" s="13">
        <v>7</v>
      </c>
      <c r="G20" s="10" t="s">
        <v>12</v>
      </c>
      <c r="H20" s="12">
        <v>39841</v>
      </c>
      <c r="I20" s="10">
        <v>55</v>
      </c>
      <c r="J20" s="8">
        <v>2</v>
      </c>
      <c r="K20" s="8">
        <v>5</v>
      </c>
      <c r="L20" s="8">
        <v>0</v>
      </c>
      <c r="M20" s="8">
        <f t="shared" si="0"/>
        <v>7</v>
      </c>
      <c r="N20" s="38"/>
      <c r="O20" s="8">
        <v>13</v>
      </c>
      <c r="P20" s="8">
        <f t="shared" si="1"/>
        <v>20</v>
      </c>
      <c r="Q20" s="37">
        <f t="shared" si="2"/>
        <v>0.2</v>
      </c>
      <c r="R20" s="9"/>
    </row>
    <row r="21" spans="1:19" x14ac:dyDescent="0.25">
      <c r="A21" s="4">
        <v>18</v>
      </c>
      <c r="B21" s="4" t="s">
        <v>22</v>
      </c>
      <c r="C21" s="4">
        <v>8</v>
      </c>
      <c r="D21" s="14" t="s">
        <v>21</v>
      </c>
      <c r="E21" s="7" t="s">
        <v>13</v>
      </c>
      <c r="F21" s="15">
        <v>7</v>
      </c>
      <c r="G21" s="15" t="s">
        <v>12</v>
      </c>
      <c r="H21" s="16">
        <v>39991</v>
      </c>
      <c r="I21" s="15">
        <v>91</v>
      </c>
      <c r="J21" s="8"/>
      <c r="K21" s="8"/>
      <c r="L21" s="8"/>
      <c r="M21" s="8"/>
      <c r="N21" s="38"/>
      <c r="O21" s="8"/>
      <c r="P21" s="8"/>
      <c r="Q21" s="37"/>
      <c r="R21" s="8" t="s">
        <v>45</v>
      </c>
    </row>
    <row r="22" spans="1:19" x14ac:dyDescent="0.25">
      <c r="A22" s="4">
        <v>19</v>
      </c>
      <c r="B22" s="4" t="s">
        <v>14</v>
      </c>
      <c r="C22" s="4">
        <v>2</v>
      </c>
      <c r="D22" s="5" t="s">
        <v>10</v>
      </c>
      <c r="E22" s="7" t="s">
        <v>13</v>
      </c>
      <c r="F22" s="10">
        <v>7</v>
      </c>
      <c r="G22" s="10" t="s">
        <v>12</v>
      </c>
      <c r="H22" s="11">
        <v>40107</v>
      </c>
      <c r="I22" s="10">
        <v>57</v>
      </c>
      <c r="J22" s="8"/>
      <c r="K22" s="8"/>
      <c r="L22" s="8"/>
      <c r="M22" s="8"/>
      <c r="N22" s="38"/>
      <c r="O22" s="8"/>
      <c r="P22" s="8"/>
      <c r="Q22" s="8"/>
      <c r="R22" s="8" t="s">
        <v>45</v>
      </c>
    </row>
    <row r="23" spans="1:19" x14ac:dyDescent="0.25">
      <c r="A23" s="4">
        <v>20</v>
      </c>
      <c r="B23" s="4" t="s">
        <v>16</v>
      </c>
      <c r="C23" s="4">
        <v>4</v>
      </c>
      <c r="D23" s="5" t="s">
        <v>10</v>
      </c>
      <c r="E23" s="7" t="s">
        <v>13</v>
      </c>
      <c r="F23" s="10">
        <v>7</v>
      </c>
      <c r="G23" s="10" t="s">
        <v>12</v>
      </c>
      <c r="H23" s="11">
        <v>39878</v>
      </c>
      <c r="I23" s="10">
        <v>86</v>
      </c>
      <c r="J23" s="8"/>
      <c r="K23" s="8"/>
      <c r="L23" s="8"/>
      <c r="M23" s="8"/>
      <c r="N23" s="38"/>
      <c r="O23" s="8"/>
      <c r="P23" s="8"/>
      <c r="Q23" s="8"/>
      <c r="R23" s="8" t="s">
        <v>45</v>
      </c>
    </row>
    <row r="24" spans="1:19" x14ac:dyDescent="0.25">
      <c r="A24" s="4">
        <v>21</v>
      </c>
      <c r="B24" s="4" t="s">
        <v>23</v>
      </c>
      <c r="C24" s="4">
        <v>9</v>
      </c>
      <c r="D24" s="5" t="s">
        <v>10</v>
      </c>
      <c r="E24" s="7" t="s">
        <v>13</v>
      </c>
      <c r="F24" s="10">
        <v>7</v>
      </c>
      <c r="G24" s="10" t="s">
        <v>12</v>
      </c>
      <c r="H24" s="11">
        <v>39852</v>
      </c>
      <c r="I24" s="10">
        <v>57</v>
      </c>
      <c r="J24" s="8"/>
      <c r="K24" s="8"/>
      <c r="L24" s="8"/>
      <c r="M24" s="8"/>
      <c r="N24" s="38"/>
      <c r="O24" s="8"/>
      <c r="P24" s="8"/>
      <c r="Q24" s="8"/>
      <c r="R24" s="8" t="s">
        <v>45</v>
      </c>
    </row>
    <row r="25" spans="1:19" x14ac:dyDescent="0.25">
      <c r="A25" s="4">
        <v>22</v>
      </c>
      <c r="B25" s="4" t="s">
        <v>27</v>
      </c>
      <c r="C25" s="4">
        <v>15</v>
      </c>
      <c r="D25" s="21" t="s">
        <v>10</v>
      </c>
      <c r="E25" s="20" t="s">
        <v>13</v>
      </c>
      <c r="F25" s="26">
        <v>7</v>
      </c>
      <c r="G25" s="22" t="s">
        <v>12</v>
      </c>
      <c r="H25" s="19">
        <v>39923</v>
      </c>
      <c r="I25" s="22">
        <v>88</v>
      </c>
      <c r="J25" s="8"/>
      <c r="K25" s="8"/>
      <c r="L25" s="8"/>
      <c r="M25" s="8"/>
      <c r="N25" s="38"/>
      <c r="O25" s="8"/>
      <c r="P25" s="8"/>
      <c r="Q25" s="8"/>
      <c r="R25" s="8" t="s">
        <v>45</v>
      </c>
    </row>
    <row r="26" spans="1:19" s="1" customFormat="1" x14ac:dyDescent="0.25">
      <c r="A26" s="4">
        <v>23</v>
      </c>
      <c r="B26" s="4" t="s">
        <v>33</v>
      </c>
      <c r="C26" s="13">
        <v>23</v>
      </c>
      <c r="D26" s="5" t="s">
        <v>10</v>
      </c>
      <c r="E26" s="20" t="s">
        <v>13</v>
      </c>
      <c r="F26" s="26">
        <v>8</v>
      </c>
      <c r="G26" s="10" t="s">
        <v>12</v>
      </c>
      <c r="H26" s="11">
        <v>39606</v>
      </c>
      <c r="I26" s="10">
        <v>88</v>
      </c>
      <c r="J26" s="8"/>
      <c r="K26" s="8"/>
      <c r="L26" s="8"/>
      <c r="M26" s="8"/>
      <c r="N26" s="38"/>
      <c r="O26" s="8"/>
      <c r="P26" s="8"/>
      <c r="Q26" s="8"/>
      <c r="R26" s="8" t="s">
        <v>45</v>
      </c>
      <c r="S26" s="29"/>
    </row>
    <row r="27" spans="1:19" s="1" customFormat="1" x14ac:dyDescent="0.25">
      <c r="A27" s="4">
        <v>24</v>
      </c>
      <c r="B27" s="4" t="s">
        <v>36</v>
      </c>
      <c r="C27" s="4">
        <v>26</v>
      </c>
      <c r="D27" s="21" t="s">
        <v>10</v>
      </c>
      <c r="E27" s="20" t="s">
        <v>13</v>
      </c>
      <c r="F27" s="18">
        <v>8</v>
      </c>
      <c r="G27" s="18" t="s">
        <v>12</v>
      </c>
      <c r="H27" s="19">
        <v>39614</v>
      </c>
      <c r="I27" s="22">
        <v>40</v>
      </c>
      <c r="J27" s="8"/>
      <c r="K27" s="8"/>
      <c r="L27" s="8"/>
      <c r="M27" s="8"/>
      <c r="N27" s="38"/>
      <c r="O27" s="8"/>
      <c r="P27" s="8"/>
      <c r="Q27" s="8"/>
      <c r="R27" s="8" t="s">
        <v>45</v>
      </c>
      <c r="S27" s="29"/>
    </row>
    <row r="28" spans="1:19" s="1" customFormat="1" x14ac:dyDescent="0.25">
      <c r="A28" s="4">
        <v>25</v>
      </c>
      <c r="B28" s="4" t="s">
        <v>39</v>
      </c>
      <c r="C28" s="13">
        <v>29</v>
      </c>
      <c r="D28" s="21" t="s">
        <v>10</v>
      </c>
      <c r="E28" s="20" t="s">
        <v>13</v>
      </c>
      <c r="F28" s="22">
        <v>8</v>
      </c>
      <c r="G28" s="22" t="s">
        <v>12</v>
      </c>
      <c r="H28" s="19">
        <v>39681</v>
      </c>
      <c r="I28" s="22">
        <v>57</v>
      </c>
      <c r="J28" s="8"/>
      <c r="K28" s="8"/>
      <c r="L28" s="8"/>
      <c r="M28" s="8"/>
      <c r="N28" s="38"/>
      <c r="O28" s="8"/>
      <c r="P28" s="8"/>
      <c r="Q28" s="8"/>
      <c r="R28" s="8" t="s">
        <v>45</v>
      </c>
    </row>
    <row r="29" spans="1:19" s="1" customFormat="1" x14ac:dyDescent="0.25">
      <c r="D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s="1" customFormat="1" x14ac:dyDescent="0.25">
      <c r="D30" s="3" t="s">
        <v>53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x14ac:dyDescent="0.25">
      <c r="D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x14ac:dyDescent="0.25">
      <c r="D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4:17" s="1" customFormat="1" x14ac:dyDescent="0.25">
      <c r="D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2022-12-01T09:25:09Z</dcterms:created>
  <dcterms:modified xsi:type="dcterms:W3CDTF">2022-12-09T04:52:12Z</dcterms:modified>
</cp:coreProperties>
</file>