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 s="1"/>
  <c r="N13" i="1"/>
  <c r="O13" i="1" s="1"/>
  <c r="N17" i="1"/>
  <c r="O17" i="1" s="1"/>
  <c r="N16" i="1"/>
  <c r="O16" i="1" s="1"/>
  <c r="N6" i="1"/>
  <c r="O6" i="1" s="1"/>
  <c r="N11" i="1"/>
  <c r="O11" i="1" s="1"/>
  <c r="N20" i="1"/>
  <c r="O20" i="1" s="1"/>
  <c r="N19" i="1"/>
  <c r="O19" i="1" s="1"/>
  <c r="N7" i="1"/>
  <c r="O7" i="1" s="1"/>
  <c r="N21" i="1"/>
  <c r="O21" i="1" s="1"/>
  <c r="N18" i="1"/>
  <c r="O18" i="1" s="1"/>
  <c r="N12" i="1"/>
  <c r="O12" i="1" s="1"/>
  <c r="N5" i="1"/>
  <c r="O5" i="1" s="1"/>
  <c r="N9" i="1"/>
  <c r="O9" i="1" s="1"/>
  <c r="N10" i="1"/>
  <c r="O10" i="1" s="1"/>
  <c r="N8" i="1"/>
  <c r="O8" i="1" s="1"/>
  <c r="N4" i="1"/>
  <c r="O4" i="1" s="1"/>
  <c r="N15" i="1"/>
  <c r="O15" i="1" s="1"/>
</calcChain>
</file>

<file path=xl/sharedStrings.xml><?xml version="1.0" encoding="utf-8"?>
<sst xmlns="http://schemas.openxmlformats.org/spreadsheetml/2006/main" count="100" uniqueCount="49">
  <si>
    <t>Протокол окружного этапа всероссийской олимпиады школьников в 2023-2024 уч.году
Астрономия. 8 класс</t>
  </si>
  <si>
    <t>Дата размещения на сайте:  17.11.2023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</si>
  <si>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</si>
  <si>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</si>
  <si>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</si>
  <si>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</si>
  <si>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</si>
  <si>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</si>
  <si>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</si>
  <si>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</si>
  <si>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</si>
  <si>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(20 б)</t>
  </si>
  <si>
    <t>Задание №2
(30 б)</t>
  </si>
  <si>
    <t>Задание №3
(20 б)</t>
  </si>
  <si>
    <t>Задание №4
(30 б)</t>
  </si>
  <si>
    <t>Итоговый балл 
(100б)</t>
  </si>
  <si>
    <t>% выполнения</t>
  </si>
  <si>
    <t>АС-8-01</t>
  </si>
  <si>
    <t>к</t>
  </si>
  <si>
    <t>астрономия</t>
  </si>
  <si>
    <t>м</t>
  </si>
  <si>
    <t>АС-8-02</t>
  </si>
  <si>
    <t>ц</t>
  </si>
  <si>
    <t>АС-8-03</t>
  </si>
  <si>
    <t>ж</t>
  </si>
  <si>
    <t>АС-8-04</t>
  </si>
  <si>
    <t>а</t>
  </si>
  <si>
    <t>АС-8-05</t>
  </si>
  <si>
    <t>АС-8-06</t>
  </si>
  <si>
    <t>АС-8-07</t>
  </si>
  <si>
    <t>АС-8-08</t>
  </si>
  <si>
    <t>АС-8-09</t>
  </si>
  <si>
    <t>АС-8-10</t>
  </si>
  <si>
    <t>АС-8-11</t>
  </si>
  <si>
    <t>АС-8-12</t>
  </si>
  <si>
    <t>АС-8-13</t>
  </si>
  <si>
    <t>АС-8-14</t>
  </si>
  <si>
    <t>АС-8-15</t>
  </si>
  <si>
    <t>АС-8-16</t>
  </si>
  <si>
    <t>АС-8-17</t>
  </si>
  <si>
    <t>Галактика</t>
  </si>
  <si>
    <t>АС-8-18</t>
  </si>
  <si>
    <t>АС-8-19</t>
  </si>
  <si>
    <t>Предсежатель:</t>
  </si>
  <si>
    <t>Жюри:</t>
  </si>
  <si>
    <t>Жаркова Т.В.</t>
  </si>
  <si>
    <t>Лаврентьева О.В.</t>
  </si>
  <si>
    <t>Первая Н.А.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</si>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</sst>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G11" sqref="G11"/>
    </sheetView>
  </sheetViews>
  <sheetFormatPr defaultRowHeight="15" x14ac:dyDescent="0.25"/>
  <cols>
    <col min="1" max="1" width="5.28515625" customWidth="1"/>
    <col min="2" max="2" width="9.140625" customWidth="1"/>
    <col min="3" max="3" width="8.28515625" customWidth="1"/>
    <col min="4" max="4" width="10.140625" customWidth="1"/>
    <col min="5" max="5" width="11.42578125" bestFit="1" customWidth="1"/>
    <col min="6" max="6" width="9.5703125" bestFit="1" customWidth="1"/>
    <col min="7" max="7" width="8.7109375" customWidth="1"/>
    <col min="8" max="8" width="18" customWidth="1"/>
    <col min="9" max="9" width="13" customWidth="1"/>
    <col min="10" max="10" width="7.42578125" customWidth="1"/>
    <col min="11" max="12" width="8" customWidth="1"/>
  </cols>
  <sheetData>
    <row r="1" spans="1:15" s="1" customFormat="1" ht="55.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15.75" x14ac:dyDescent="0.25">
      <c r="A2" s="2" t="s">
        <v>1</v>
      </c>
      <c r="B2" s="3"/>
      <c r="C2" s="4"/>
      <c r="D2" s="3"/>
      <c r="F2" s="3"/>
      <c r="G2" s="5"/>
      <c r="H2" s="5"/>
      <c r="I2" s="5"/>
    </row>
    <row r="3" spans="1:15" s="9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pans="1:15" x14ac:dyDescent="0.25">
      <c r="A4" s="10">
        <v>1</v>
      </c>
      <c r="B4" s="10" t="s">
        <v>21</v>
      </c>
      <c r="C4" s="10">
        <v>2</v>
      </c>
      <c r="D4" s="17" t="s">
        <v>22</v>
      </c>
      <c r="E4" s="12" t="s">
        <v>19</v>
      </c>
      <c r="F4" s="10">
        <v>8</v>
      </c>
      <c r="G4" s="10" t="s">
        <v>20</v>
      </c>
      <c r="H4" s="18">
        <v>39792</v>
      </c>
      <c r="I4" s="19">
        <v>19</v>
      </c>
      <c r="J4" s="14">
        <v>10</v>
      </c>
      <c r="K4" s="15">
        <v>25</v>
      </c>
      <c r="L4" s="15">
        <v>4</v>
      </c>
      <c r="M4" s="15">
        <v>6</v>
      </c>
      <c r="N4" s="15">
        <f t="shared" ref="N4:N21" si="0">SUM(J4:M4)</f>
        <v>45</v>
      </c>
      <c r="O4" s="16">
        <f t="shared" ref="O4:O21" si="1">N4/100</f>
        <v>0.45</v>
      </c>
    </row>
    <row r="5" spans="1:15" x14ac:dyDescent="0.25">
      <c r="A5" s="10">
        <v>2</v>
      </c>
      <c r="B5" s="10" t="s">
        <v>28</v>
      </c>
      <c r="C5" s="10">
        <v>6</v>
      </c>
      <c r="D5" s="11" t="s">
        <v>18</v>
      </c>
      <c r="E5" s="12" t="s">
        <v>19</v>
      </c>
      <c r="F5" s="10">
        <v>8</v>
      </c>
      <c r="G5" s="10" t="s">
        <v>20</v>
      </c>
      <c r="H5" s="18">
        <v>40036</v>
      </c>
      <c r="I5" s="10">
        <v>55</v>
      </c>
      <c r="J5" s="14">
        <v>7</v>
      </c>
      <c r="K5" s="15">
        <v>28</v>
      </c>
      <c r="L5" s="15">
        <v>4</v>
      </c>
      <c r="M5" s="15">
        <v>0</v>
      </c>
      <c r="N5" s="15">
        <f t="shared" si="0"/>
        <v>39</v>
      </c>
      <c r="O5" s="16">
        <f t="shared" si="1"/>
        <v>0.39</v>
      </c>
    </row>
    <row r="6" spans="1:15" x14ac:dyDescent="0.25">
      <c r="A6" s="10">
        <v>3</v>
      </c>
      <c r="B6" s="10" t="s">
        <v>37</v>
      </c>
      <c r="C6" s="10">
        <v>15</v>
      </c>
      <c r="D6" s="17" t="s">
        <v>22</v>
      </c>
      <c r="E6" s="12" t="s">
        <v>19</v>
      </c>
      <c r="F6" s="10">
        <v>8</v>
      </c>
      <c r="G6" s="10" t="s">
        <v>24</v>
      </c>
      <c r="H6" s="18">
        <v>40005</v>
      </c>
      <c r="I6" s="19">
        <v>19</v>
      </c>
      <c r="J6" s="14">
        <v>2</v>
      </c>
      <c r="K6" s="15">
        <v>28</v>
      </c>
      <c r="L6" s="15">
        <v>7</v>
      </c>
      <c r="M6" s="15">
        <v>2</v>
      </c>
      <c r="N6" s="15">
        <f t="shared" si="0"/>
        <v>39</v>
      </c>
      <c r="O6" s="16">
        <f t="shared" si="1"/>
        <v>0.39</v>
      </c>
    </row>
    <row r="7" spans="1:15" x14ac:dyDescent="0.25">
      <c r="A7" s="10">
        <v>4</v>
      </c>
      <c r="B7" s="10" t="s">
        <v>33</v>
      </c>
      <c r="C7" s="10">
        <v>11</v>
      </c>
      <c r="D7" s="20" t="s">
        <v>26</v>
      </c>
      <c r="E7" s="12" t="s">
        <v>19</v>
      </c>
      <c r="F7" s="10">
        <v>8</v>
      </c>
      <c r="G7" s="10" t="s">
        <v>24</v>
      </c>
      <c r="H7" s="18">
        <v>39857</v>
      </c>
      <c r="I7" s="10">
        <v>57</v>
      </c>
      <c r="J7" s="14">
        <v>10</v>
      </c>
      <c r="K7" s="15">
        <v>22</v>
      </c>
      <c r="L7" s="15">
        <v>6</v>
      </c>
      <c r="M7" s="15">
        <v>0</v>
      </c>
      <c r="N7" s="15">
        <f t="shared" si="0"/>
        <v>38</v>
      </c>
      <c r="O7" s="16">
        <f t="shared" si="1"/>
        <v>0.38</v>
      </c>
    </row>
    <row r="8" spans="1:15" x14ac:dyDescent="0.25">
      <c r="A8" s="10">
        <v>5</v>
      </c>
      <c r="B8" s="10" t="s">
        <v>23</v>
      </c>
      <c r="C8" s="10">
        <v>3</v>
      </c>
      <c r="D8" s="17" t="s">
        <v>22</v>
      </c>
      <c r="E8" s="12" t="s">
        <v>19</v>
      </c>
      <c r="F8" s="10">
        <v>8</v>
      </c>
      <c r="G8" s="10" t="s">
        <v>24</v>
      </c>
      <c r="H8" s="18">
        <v>39811</v>
      </c>
      <c r="I8" s="19">
        <v>19</v>
      </c>
      <c r="J8" s="14">
        <v>6</v>
      </c>
      <c r="K8" s="15">
        <v>25</v>
      </c>
      <c r="L8" s="15">
        <v>6</v>
      </c>
      <c r="M8" s="15">
        <v>0</v>
      </c>
      <c r="N8" s="15">
        <f t="shared" si="0"/>
        <v>37</v>
      </c>
      <c r="O8" s="16">
        <f t="shared" si="1"/>
        <v>0.37</v>
      </c>
    </row>
    <row r="9" spans="1:15" x14ac:dyDescent="0.25">
      <c r="A9" s="10">
        <v>6</v>
      </c>
      <c r="B9" s="10" t="s">
        <v>27</v>
      </c>
      <c r="C9" s="10">
        <v>5</v>
      </c>
      <c r="D9" s="11" t="s">
        <v>18</v>
      </c>
      <c r="E9" s="12" t="s">
        <v>19</v>
      </c>
      <c r="F9" s="10">
        <v>8</v>
      </c>
      <c r="G9" s="10" t="s">
        <v>20</v>
      </c>
      <c r="H9" s="18">
        <v>39919</v>
      </c>
      <c r="I9" s="10">
        <v>15</v>
      </c>
      <c r="J9" s="14">
        <v>8</v>
      </c>
      <c r="K9" s="15">
        <v>25</v>
      </c>
      <c r="L9" s="15">
        <v>4</v>
      </c>
      <c r="M9" s="15">
        <v>0</v>
      </c>
      <c r="N9" s="15">
        <f t="shared" si="0"/>
        <v>37</v>
      </c>
      <c r="O9" s="16">
        <f t="shared" si="1"/>
        <v>0.37</v>
      </c>
    </row>
    <row r="10" spans="1:15" x14ac:dyDescent="0.25">
      <c r="A10" s="10">
        <v>7</v>
      </c>
      <c r="B10" s="10" t="s">
        <v>25</v>
      </c>
      <c r="C10" s="10">
        <v>4</v>
      </c>
      <c r="D10" s="20" t="s">
        <v>26</v>
      </c>
      <c r="E10" s="12" t="s">
        <v>19</v>
      </c>
      <c r="F10" s="10">
        <v>8</v>
      </c>
      <c r="G10" s="10" t="s">
        <v>24</v>
      </c>
      <c r="H10" s="21">
        <v>39850</v>
      </c>
      <c r="I10" s="10">
        <v>57</v>
      </c>
      <c r="J10" s="14">
        <v>5</v>
      </c>
      <c r="K10" s="15">
        <v>25</v>
      </c>
      <c r="L10" s="15">
        <v>4</v>
      </c>
      <c r="M10" s="15">
        <v>2</v>
      </c>
      <c r="N10" s="15">
        <f t="shared" si="0"/>
        <v>36</v>
      </c>
      <c r="O10" s="16">
        <f t="shared" si="1"/>
        <v>0.36</v>
      </c>
    </row>
    <row r="11" spans="1:15" x14ac:dyDescent="0.25">
      <c r="A11" s="10">
        <v>8</v>
      </c>
      <c r="B11" s="10" t="s">
        <v>36</v>
      </c>
      <c r="C11" s="10">
        <v>14</v>
      </c>
      <c r="D11" s="20" t="s">
        <v>26</v>
      </c>
      <c r="E11" s="12" t="s">
        <v>19</v>
      </c>
      <c r="F11" s="10">
        <v>8</v>
      </c>
      <c r="G11" s="10" t="s">
        <v>20</v>
      </c>
      <c r="H11" s="22">
        <v>39970</v>
      </c>
      <c r="I11" s="24">
        <v>94</v>
      </c>
      <c r="J11" s="14">
        <v>3</v>
      </c>
      <c r="K11" s="15">
        <v>22</v>
      </c>
      <c r="L11" s="15">
        <v>4</v>
      </c>
      <c r="M11" s="15">
        <v>4</v>
      </c>
      <c r="N11" s="15">
        <f t="shared" si="0"/>
        <v>33</v>
      </c>
      <c r="O11" s="16">
        <f t="shared" si="1"/>
        <v>0.33</v>
      </c>
    </row>
    <row r="12" spans="1:15" x14ac:dyDescent="0.25">
      <c r="A12" s="10">
        <v>9</v>
      </c>
      <c r="B12" s="10" t="s">
        <v>29</v>
      </c>
      <c r="C12" s="10">
        <v>7</v>
      </c>
      <c r="D12" s="20" t="s">
        <v>26</v>
      </c>
      <c r="E12" s="12" t="s">
        <v>19</v>
      </c>
      <c r="F12" s="10">
        <v>8</v>
      </c>
      <c r="G12" s="10" t="s">
        <v>20</v>
      </c>
      <c r="H12" s="22">
        <v>39974</v>
      </c>
      <c r="I12" s="23">
        <v>74</v>
      </c>
      <c r="J12" s="14">
        <v>0</v>
      </c>
      <c r="K12" s="15">
        <v>22</v>
      </c>
      <c r="L12" s="15">
        <v>6</v>
      </c>
      <c r="M12" s="15">
        <v>4</v>
      </c>
      <c r="N12" s="15">
        <f t="shared" si="0"/>
        <v>32</v>
      </c>
      <c r="O12" s="16">
        <f t="shared" si="1"/>
        <v>0.32</v>
      </c>
    </row>
    <row r="13" spans="1:15" x14ac:dyDescent="0.25">
      <c r="A13" s="10">
        <v>10</v>
      </c>
      <c r="B13" s="10" t="s">
        <v>41</v>
      </c>
      <c r="C13" s="10">
        <v>18</v>
      </c>
      <c r="D13" s="17" t="s">
        <v>22</v>
      </c>
      <c r="E13" s="12" t="s">
        <v>19</v>
      </c>
      <c r="F13" s="10">
        <v>8</v>
      </c>
      <c r="G13" s="10" t="s">
        <v>24</v>
      </c>
      <c r="H13" s="25">
        <v>39963</v>
      </c>
      <c r="I13" s="24">
        <v>9</v>
      </c>
      <c r="J13" s="14">
        <v>7</v>
      </c>
      <c r="K13" s="15">
        <v>14</v>
      </c>
      <c r="L13" s="15">
        <v>8</v>
      </c>
      <c r="M13" s="15">
        <v>2</v>
      </c>
      <c r="N13" s="15">
        <f t="shared" si="0"/>
        <v>31</v>
      </c>
      <c r="O13" s="16">
        <f t="shared" si="1"/>
        <v>0.31</v>
      </c>
    </row>
    <row r="14" spans="1:15" x14ac:dyDescent="0.25">
      <c r="A14" s="10">
        <v>11</v>
      </c>
      <c r="B14" s="10" t="s">
        <v>42</v>
      </c>
      <c r="C14" s="10">
        <v>19</v>
      </c>
      <c r="D14" s="17" t="s">
        <v>22</v>
      </c>
      <c r="E14" s="12" t="s">
        <v>19</v>
      </c>
      <c r="F14" s="10">
        <v>8</v>
      </c>
      <c r="G14" s="10" t="s">
        <v>24</v>
      </c>
      <c r="H14" s="18">
        <v>40046</v>
      </c>
      <c r="I14" s="26">
        <v>1</v>
      </c>
      <c r="J14" s="14">
        <v>3</v>
      </c>
      <c r="K14" s="15">
        <v>20</v>
      </c>
      <c r="L14" s="15">
        <v>6</v>
      </c>
      <c r="M14" s="15">
        <v>0</v>
      </c>
      <c r="N14" s="15">
        <f t="shared" si="0"/>
        <v>29</v>
      </c>
      <c r="O14" s="16">
        <f t="shared" si="1"/>
        <v>0.28999999999999998</v>
      </c>
    </row>
    <row r="15" spans="1:15" x14ac:dyDescent="0.25">
      <c r="A15" s="10">
        <v>12</v>
      </c>
      <c r="B15" s="10" t="s">
        <v>17</v>
      </c>
      <c r="C15" s="10">
        <v>1</v>
      </c>
      <c r="D15" s="11" t="s">
        <v>18</v>
      </c>
      <c r="E15" s="12" t="s">
        <v>19</v>
      </c>
      <c r="F15" s="10">
        <v>8</v>
      </c>
      <c r="G15" s="10" t="s">
        <v>20</v>
      </c>
      <c r="H15" s="13">
        <v>39978</v>
      </c>
      <c r="I15" s="14">
        <v>6</v>
      </c>
      <c r="J15" s="14">
        <v>4</v>
      </c>
      <c r="K15" s="15">
        <v>16</v>
      </c>
      <c r="L15" s="15">
        <v>6</v>
      </c>
      <c r="M15" s="15">
        <v>2</v>
      </c>
      <c r="N15" s="15">
        <f t="shared" si="0"/>
        <v>28</v>
      </c>
      <c r="O15" s="16">
        <f t="shared" si="1"/>
        <v>0.28000000000000003</v>
      </c>
    </row>
    <row r="16" spans="1:15" x14ac:dyDescent="0.25">
      <c r="A16" s="10">
        <v>13</v>
      </c>
      <c r="B16" s="10" t="s">
        <v>38</v>
      </c>
      <c r="C16" s="10">
        <v>16</v>
      </c>
      <c r="D16" s="17" t="s">
        <v>22</v>
      </c>
      <c r="E16" s="12" t="s">
        <v>19</v>
      </c>
      <c r="F16" s="10">
        <v>8</v>
      </c>
      <c r="G16" s="10" t="s">
        <v>24</v>
      </c>
      <c r="H16" s="22">
        <v>40253</v>
      </c>
      <c r="I16" s="24">
        <v>9</v>
      </c>
      <c r="J16" s="14">
        <v>0</v>
      </c>
      <c r="K16" s="15">
        <v>23</v>
      </c>
      <c r="L16" s="15">
        <v>4</v>
      </c>
      <c r="M16" s="15">
        <v>0</v>
      </c>
      <c r="N16" s="15">
        <f t="shared" si="0"/>
        <v>27</v>
      </c>
      <c r="O16" s="16">
        <f t="shared" si="1"/>
        <v>0.27</v>
      </c>
    </row>
    <row r="17" spans="1:15" x14ac:dyDescent="0.25">
      <c r="A17" s="10">
        <v>14</v>
      </c>
      <c r="B17" s="10" t="s">
        <v>39</v>
      </c>
      <c r="C17" s="10">
        <v>17</v>
      </c>
      <c r="D17" s="20" t="s">
        <v>26</v>
      </c>
      <c r="E17" s="12" t="s">
        <v>19</v>
      </c>
      <c r="F17" s="10">
        <v>8</v>
      </c>
      <c r="G17" s="10" t="s">
        <v>24</v>
      </c>
      <c r="H17" s="21">
        <v>39830</v>
      </c>
      <c r="I17" s="14" t="s">
        <v>40</v>
      </c>
      <c r="J17" s="14">
        <v>0</v>
      </c>
      <c r="K17" s="15">
        <v>19</v>
      </c>
      <c r="L17" s="15">
        <v>2</v>
      </c>
      <c r="M17" s="15">
        <v>2</v>
      </c>
      <c r="N17" s="15">
        <f t="shared" si="0"/>
        <v>23</v>
      </c>
      <c r="O17" s="16">
        <f t="shared" si="1"/>
        <v>0.23</v>
      </c>
    </row>
    <row r="18" spans="1:15" x14ac:dyDescent="0.25">
      <c r="A18" s="10">
        <v>15</v>
      </c>
      <c r="B18" s="10" t="s">
        <v>30</v>
      </c>
      <c r="C18" s="10">
        <v>8</v>
      </c>
      <c r="D18" s="11" t="s">
        <v>18</v>
      </c>
      <c r="E18" s="12" t="s">
        <v>19</v>
      </c>
      <c r="F18" s="10">
        <v>8</v>
      </c>
      <c r="G18" s="10" t="s">
        <v>24</v>
      </c>
      <c r="H18" s="18">
        <v>39974</v>
      </c>
      <c r="I18" s="10">
        <v>55</v>
      </c>
      <c r="J18" s="14">
        <v>0</v>
      </c>
      <c r="K18" s="15">
        <v>14</v>
      </c>
      <c r="L18" s="15">
        <v>2</v>
      </c>
      <c r="M18" s="15">
        <v>0</v>
      </c>
      <c r="N18" s="15">
        <f t="shared" si="0"/>
        <v>16</v>
      </c>
      <c r="O18" s="16">
        <f t="shared" si="1"/>
        <v>0.16</v>
      </c>
    </row>
    <row r="19" spans="1:15" x14ac:dyDescent="0.25">
      <c r="A19" s="10">
        <v>16</v>
      </c>
      <c r="B19" s="10" t="s">
        <v>34</v>
      </c>
      <c r="C19" s="10">
        <v>12</v>
      </c>
      <c r="D19" s="11" t="s">
        <v>18</v>
      </c>
      <c r="E19" s="12" t="s">
        <v>19</v>
      </c>
      <c r="F19" s="10">
        <v>8</v>
      </c>
      <c r="G19" s="10" t="s">
        <v>20</v>
      </c>
      <c r="H19" s="18">
        <v>40094</v>
      </c>
      <c r="I19" s="10">
        <v>55</v>
      </c>
      <c r="J19" s="14">
        <v>0</v>
      </c>
      <c r="K19" s="15">
        <v>10</v>
      </c>
      <c r="L19" s="15">
        <v>2</v>
      </c>
      <c r="M19" s="15">
        <v>2</v>
      </c>
      <c r="N19" s="15">
        <f t="shared" si="0"/>
        <v>14</v>
      </c>
      <c r="O19" s="16">
        <f t="shared" si="1"/>
        <v>0.14000000000000001</v>
      </c>
    </row>
    <row r="20" spans="1:15" x14ac:dyDescent="0.25">
      <c r="A20" s="10">
        <v>17</v>
      </c>
      <c r="B20" s="10" t="s">
        <v>35</v>
      </c>
      <c r="C20" s="10">
        <v>13</v>
      </c>
      <c r="D20" s="20" t="s">
        <v>26</v>
      </c>
      <c r="E20" s="12" t="s">
        <v>19</v>
      </c>
      <c r="F20" s="10">
        <v>8</v>
      </c>
      <c r="G20" s="10" t="s">
        <v>24</v>
      </c>
      <c r="H20" s="18">
        <v>39849</v>
      </c>
      <c r="I20" s="10">
        <v>79</v>
      </c>
      <c r="J20" s="14">
        <v>2</v>
      </c>
      <c r="K20" s="15">
        <v>4</v>
      </c>
      <c r="L20" s="15">
        <v>0</v>
      </c>
      <c r="M20" s="15">
        <v>2</v>
      </c>
      <c r="N20" s="15">
        <f t="shared" si="0"/>
        <v>8</v>
      </c>
      <c r="O20" s="16">
        <f t="shared" si="1"/>
        <v>0.08</v>
      </c>
    </row>
    <row r="21" spans="1:15" x14ac:dyDescent="0.25">
      <c r="A21" s="10">
        <v>18</v>
      </c>
      <c r="B21" s="10" t="s">
        <v>31</v>
      </c>
      <c r="C21" s="10">
        <v>9</v>
      </c>
      <c r="D21" s="11" t="s">
        <v>18</v>
      </c>
      <c r="E21" s="12" t="s">
        <v>19</v>
      </c>
      <c r="F21" s="10">
        <v>8</v>
      </c>
      <c r="G21" s="10" t="s">
        <v>24</v>
      </c>
      <c r="H21" s="18">
        <v>39934</v>
      </c>
      <c r="I21" s="10">
        <v>55</v>
      </c>
      <c r="J21" s="14">
        <v>4</v>
      </c>
      <c r="K21" s="15">
        <v>2</v>
      </c>
      <c r="L21" s="15">
        <v>0</v>
      </c>
      <c r="M21" s="15">
        <v>0</v>
      </c>
      <c r="N21" s="15">
        <f t="shared" si="0"/>
        <v>6</v>
      </c>
      <c r="O21" s="16">
        <f t="shared" si="1"/>
        <v>0.06</v>
      </c>
    </row>
    <row r="22" spans="1:15" x14ac:dyDescent="0.25">
      <c r="A22" s="10">
        <v>19</v>
      </c>
      <c r="B22" s="10" t="s">
        <v>32</v>
      </c>
      <c r="C22" s="10">
        <v>10</v>
      </c>
      <c r="D22" s="11" t="s">
        <v>18</v>
      </c>
      <c r="E22" s="12" t="s">
        <v>19</v>
      </c>
      <c r="F22" s="10">
        <v>8</v>
      </c>
      <c r="G22" s="10" t="s">
        <v>20</v>
      </c>
      <c r="H22" s="13">
        <v>39924</v>
      </c>
      <c r="I22" s="14">
        <v>6</v>
      </c>
      <c r="J22" s="14"/>
      <c r="K22" s="15"/>
      <c r="L22" s="15"/>
      <c r="M22" s="15"/>
      <c r="N22" s="15" t="s">
        <v>48</v>
      </c>
      <c r="O22" s="16"/>
    </row>
    <row r="24" spans="1:15" s="5" customFormat="1" x14ac:dyDescent="0.25">
      <c r="A24" s="5" t="s">
        <v>43</v>
      </c>
      <c r="C24" s="5" t="s">
        <v>45</v>
      </c>
      <c r="J24" s="5" t="s">
        <v>44</v>
      </c>
      <c r="K24" s="5" t="s">
        <v>46</v>
      </c>
    </row>
    <row r="25" spans="1:15" s="5" customFormat="1" x14ac:dyDescent="0.25">
      <c r="K25" s="5" t="s">
        <v>47</v>
      </c>
    </row>
    <row r="26" spans="1:15" s="5" customFormat="1" x14ac:dyDescent="0.25">
      <c r="C26" s="27"/>
      <c r="D26" s="27"/>
    </row>
  </sheetData>
  <sortState ref="A4:O22">
    <sortCondition descending="1" ref="N4"/>
  </sortState>
  <mergeCells count="1">
    <mergeCell ref="A1:O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2023-11-16T08:35:53Z</dcterms:created>
  <dcterms:modified xsi:type="dcterms:W3CDTF">2023-11-17T11:04:30Z</dcterms:modified>
</cp:coreProperties>
</file>