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итоговый — 2024\"/>
    </mc:Choice>
  </mc:AlternateContent>
  <bookViews>
    <workbookView xWindow="0" yWindow="0" windowWidth="28800" windowHeight="12030"/>
  </bookViews>
  <sheets>
    <sheet name="протокол жюри" sheetId="1" r:id="rId1"/>
  </sheets>
  <definedNames>
    <definedName name="_xlnm._FilterDatabase" localSheetId="0" hidden="1">'протокол 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<sst xmlns="http://schemas.openxmlformats.org/spreadsheetml/2006/main" count="131" uniqueCount="55">
  <si>
    <t>Итоговый протокол окружного этапа всероссийской олимпиады школьников в 2023-2024 уч.году
Астрономия. 10 класс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</si>
  <si>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</si>
  <si>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</si>
  <si>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</si>
  <si>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</si>
  <si>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</si>
  <si>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</si>
  <si>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</si>
  <si>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</si>
  <si>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</si>
  <si>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</si>
  <si>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(20 б)</t>
  </si>
  <si>
    <t>Задание №3
(14 б)</t>
  </si>
  <si>
    <t>Задание №4
(14б)</t>
  </si>
  <si>
    <t>Задание №5
20б)</t>
  </si>
  <si>
    <t>Задание №6
(20б)</t>
  </si>
  <si>
    <t>Итоговый балл 
(100б)</t>
  </si>
  <si>
    <t>% выполнения</t>
  </si>
  <si>
    <t>Результат</t>
  </si>
  <si>
    <t>АС-10-10</t>
  </si>
  <si>
    <t>а</t>
  </si>
  <si>
    <t>астрономия</t>
  </si>
  <si>
    <t>м</t>
  </si>
  <si>
    <t>АС-10-13</t>
  </si>
  <si>
    <t>15.07.2007</t>
  </si>
  <si>
    <t>АС-10-21</t>
  </si>
  <si>
    <t>АС-10-01</t>
  </si>
  <si>
    <t>ц</t>
  </si>
  <si>
    <t>ж</t>
  </si>
  <si>
    <t>АС-10-25</t>
  </si>
  <si>
    <t>АС-10-12</t>
  </si>
  <si>
    <t>АС-10-16</t>
  </si>
  <si>
    <t>АС-10-14</t>
  </si>
  <si>
    <t>АС-10-03</t>
  </si>
  <si>
    <t>АС-10-04</t>
  </si>
  <si>
    <t>АС-10-11</t>
  </si>
  <si>
    <t>АС-10-23</t>
  </si>
  <si>
    <t>АС-10-18</t>
  </si>
  <si>
    <t>АС-10-19</t>
  </si>
  <si>
    <t>АС-10-02</t>
  </si>
  <si>
    <t>Галактика</t>
  </si>
  <si>
    <t>АС-10-09</t>
  </si>
  <si>
    <t>АС-10-15</t>
  </si>
  <si>
    <t>к</t>
  </si>
  <si>
    <t>АС-10-24</t>
  </si>
  <si>
    <t>АС-10-07</t>
  </si>
  <si>
    <t>АС-10-17</t>
  </si>
  <si>
    <t>АС-10-06</t>
  </si>
  <si>
    <t>АС-10-05</t>
  </si>
  <si>
    <t>неявка</t>
  </si>
  <si>
    <t>АС-10-20</t>
  </si>
  <si>
    <t>АС-10-22</t>
  </si>
  <si>
    <t>АС-10-08</t>
  </si>
  <si>
    <t>призер</t>
  </si>
  <si>
    <t>Дата размещения на сайте: 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</si>
</sst>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8" fillId="0" borderId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0" fillId="0" borderId="1" xfId="0" applyBorder="1"/>
    <xf numFmtId="1" fontId="4" fillId="2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1" fontId="4" fillId="2" borderId="1" xfId="2" applyNumberFormat="1" applyFont="1" applyFill="1" applyBorder="1" applyAlignment="1">
      <alignment horizontal="center" vertical="top"/>
    </xf>
    <xf numFmtId="1" fontId="4" fillId="2" borderId="1" xfId="2" applyNumberFormat="1" applyFont="1" applyFill="1" applyBorder="1" applyAlignment="1" applyProtection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top" wrapText="1"/>
    </xf>
    <xf numFmtId="0" fontId="7" fillId="2" borderId="1" xfId="2" applyNumberFormat="1" applyFont="1" applyFill="1" applyBorder="1" applyAlignment="1">
      <alignment horizontal="center" vertical="top"/>
    </xf>
    <xf numFmtId="1" fontId="4" fillId="2" borderId="1" xfId="3" applyNumberFormat="1" applyFont="1" applyFill="1" applyBorder="1" applyAlignment="1" applyProtection="1">
      <alignment horizontal="center" vertical="top"/>
    </xf>
    <xf numFmtId="49" fontId="4" fillId="2" borderId="1" xfId="2" applyNumberFormat="1" applyFont="1" applyFill="1" applyBorder="1" applyAlignment="1">
      <alignment horizont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Процентный" xfId="1" builtinId="5"/>
    <cellStyle name="Процент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workbookViewId="0">
      <selection activeCell="T21" sqref="T21"/>
    </sheetView>
  </sheetViews>
  <sheetFormatPr defaultRowHeight="15" x14ac:dyDescent="0.25"/>
  <cols>
    <col min="1" max="1" width="8.140625" bestFit="1" customWidth="1"/>
    <col min="2" max="2" width="10.42578125" customWidth="1"/>
    <col min="3" max="3" width="11.140625" bestFit="1" customWidth="1"/>
    <col min="4" max="4" width="6.85546875" customWidth="1"/>
    <col min="5" max="5" width="12.5703125" bestFit="1" customWidth="1"/>
    <col min="6" max="6" width="7.5703125" customWidth="1"/>
    <col min="7" max="7" width="8.7109375" customWidth="1"/>
    <col min="8" max="8" width="10.7109375" customWidth="1"/>
    <col min="9" max="9" width="9.28515625" customWidth="1"/>
    <col min="10" max="10" width="8" customWidth="1"/>
    <col min="11" max="11" width="8.28515625" customWidth="1"/>
    <col min="12" max="12" width="8.7109375" customWidth="1"/>
  </cols>
  <sheetData>
    <row r="1" spans="1:18" s="1" customFormat="1" ht="37.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s="1" customFormat="1" ht="15.75" x14ac:dyDescent="0.25">
      <c r="A2" s="2" t="s">
        <v>54</v>
      </c>
      <c r="B2" s="3"/>
      <c r="C2" s="4"/>
      <c r="D2" s="3"/>
      <c r="F2" s="3"/>
      <c r="G2" s="5"/>
      <c r="H2" s="5"/>
      <c r="I2" s="5"/>
    </row>
    <row r="3" spans="1:18" s="9" customFormat="1" ht="51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</row>
    <row r="4" spans="1:18" x14ac:dyDescent="0.25">
      <c r="A4" s="10">
        <v>1</v>
      </c>
      <c r="B4" s="10" t="s">
        <v>19</v>
      </c>
      <c r="C4" s="10">
        <v>10</v>
      </c>
      <c r="D4" s="11" t="s">
        <v>20</v>
      </c>
      <c r="E4" s="12" t="s">
        <v>21</v>
      </c>
      <c r="F4" s="10">
        <v>10</v>
      </c>
      <c r="G4" s="10" t="s">
        <v>22</v>
      </c>
      <c r="H4" s="13">
        <v>39272</v>
      </c>
      <c r="I4" s="14">
        <v>51</v>
      </c>
      <c r="J4" s="15">
        <v>7</v>
      </c>
      <c r="K4" s="15">
        <v>20</v>
      </c>
      <c r="L4" s="16">
        <v>0</v>
      </c>
      <c r="M4" s="15">
        <v>0</v>
      </c>
      <c r="N4" s="15">
        <v>12</v>
      </c>
      <c r="O4" s="15">
        <v>0</v>
      </c>
      <c r="P4" s="17">
        <f t="shared" ref="P4:P24" si="0">SUM(J4:O4)</f>
        <v>39</v>
      </c>
      <c r="Q4" s="18">
        <f t="shared" ref="Q4:Q24" si="1">P4/100</f>
        <v>0.39</v>
      </c>
      <c r="R4" s="18" t="s">
        <v>53</v>
      </c>
    </row>
    <row r="5" spans="1:18" x14ac:dyDescent="0.25">
      <c r="A5" s="10">
        <v>2</v>
      </c>
      <c r="B5" s="10" t="s">
        <v>23</v>
      </c>
      <c r="C5" s="10">
        <v>13</v>
      </c>
      <c r="D5" s="11" t="s">
        <v>20</v>
      </c>
      <c r="E5" s="12" t="s">
        <v>21</v>
      </c>
      <c r="F5" s="10">
        <v>10</v>
      </c>
      <c r="G5" s="10" t="s">
        <v>22</v>
      </c>
      <c r="H5" s="19" t="s">
        <v>24</v>
      </c>
      <c r="I5" s="10">
        <v>57</v>
      </c>
      <c r="J5" s="15">
        <v>4</v>
      </c>
      <c r="K5" s="15">
        <v>20</v>
      </c>
      <c r="L5" s="20">
        <v>2</v>
      </c>
      <c r="M5" s="15">
        <v>0</v>
      </c>
      <c r="N5" s="15">
        <v>13</v>
      </c>
      <c r="O5" s="15">
        <v>0</v>
      </c>
      <c r="P5" s="17">
        <f t="shared" si="0"/>
        <v>39</v>
      </c>
      <c r="Q5" s="18">
        <f t="shared" si="1"/>
        <v>0.39</v>
      </c>
      <c r="R5" s="18" t="s">
        <v>53</v>
      </c>
    </row>
    <row r="6" spans="1:18" x14ac:dyDescent="0.25">
      <c r="A6" s="10">
        <v>3</v>
      </c>
      <c r="B6" s="10" t="s">
        <v>25</v>
      </c>
      <c r="C6" s="10">
        <v>21</v>
      </c>
      <c r="D6" s="11" t="s">
        <v>20</v>
      </c>
      <c r="E6" s="12" t="s">
        <v>21</v>
      </c>
      <c r="F6" s="10">
        <v>10</v>
      </c>
      <c r="G6" s="10" t="s">
        <v>22</v>
      </c>
      <c r="H6" s="21">
        <v>39359</v>
      </c>
      <c r="I6" s="10">
        <v>57</v>
      </c>
      <c r="J6" s="15">
        <v>9</v>
      </c>
      <c r="K6" s="15">
        <v>11</v>
      </c>
      <c r="L6" s="22">
        <v>1</v>
      </c>
      <c r="M6" s="15">
        <v>0</v>
      </c>
      <c r="N6" s="15">
        <v>0</v>
      </c>
      <c r="O6" s="15">
        <v>0</v>
      </c>
      <c r="P6" s="17">
        <f t="shared" si="0"/>
        <v>21</v>
      </c>
      <c r="Q6" s="18">
        <f t="shared" si="1"/>
        <v>0.21</v>
      </c>
      <c r="R6" s="18" t="s">
        <v>53</v>
      </c>
    </row>
    <row r="7" spans="1:18" x14ac:dyDescent="0.25">
      <c r="A7" s="10">
        <v>4</v>
      </c>
      <c r="B7" s="10" t="s">
        <v>26</v>
      </c>
      <c r="C7" s="10">
        <v>1</v>
      </c>
      <c r="D7" s="19" t="s">
        <v>27</v>
      </c>
      <c r="E7" s="12" t="s">
        <v>21</v>
      </c>
      <c r="F7" s="10">
        <v>10</v>
      </c>
      <c r="G7" s="10" t="s">
        <v>28</v>
      </c>
      <c r="H7" s="13">
        <v>39271</v>
      </c>
      <c r="I7" s="14">
        <v>9</v>
      </c>
      <c r="J7" s="15">
        <v>12</v>
      </c>
      <c r="K7" s="15">
        <v>8</v>
      </c>
      <c r="L7" s="22">
        <v>0</v>
      </c>
      <c r="M7" s="15">
        <v>0</v>
      </c>
      <c r="N7" s="15">
        <v>0</v>
      </c>
      <c r="O7" s="15">
        <v>0</v>
      </c>
      <c r="P7" s="17">
        <f t="shared" si="0"/>
        <v>20</v>
      </c>
      <c r="Q7" s="18">
        <f t="shared" si="1"/>
        <v>0.2</v>
      </c>
      <c r="R7" s="18" t="s">
        <v>53</v>
      </c>
    </row>
    <row r="8" spans="1:18" x14ac:dyDescent="0.25">
      <c r="A8" s="10">
        <v>5</v>
      </c>
      <c r="B8" s="10" t="s">
        <v>29</v>
      </c>
      <c r="C8" s="10">
        <v>25</v>
      </c>
      <c r="D8" s="11" t="s">
        <v>20</v>
      </c>
      <c r="E8" s="12" t="s">
        <v>21</v>
      </c>
      <c r="F8" s="10">
        <v>10</v>
      </c>
      <c r="G8" s="10" t="s">
        <v>22</v>
      </c>
      <c r="H8" s="23">
        <v>39276</v>
      </c>
      <c r="I8" s="10">
        <v>90</v>
      </c>
      <c r="J8" s="15">
        <v>2</v>
      </c>
      <c r="K8" s="15">
        <v>11</v>
      </c>
      <c r="L8" s="16">
        <v>0</v>
      </c>
      <c r="M8" s="15">
        <v>0</v>
      </c>
      <c r="N8" s="15">
        <v>5</v>
      </c>
      <c r="O8" s="15">
        <v>0</v>
      </c>
      <c r="P8" s="17">
        <f t="shared" si="0"/>
        <v>18</v>
      </c>
      <c r="Q8" s="18">
        <f t="shared" si="1"/>
        <v>0.18</v>
      </c>
      <c r="R8" s="18" t="s">
        <v>53</v>
      </c>
    </row>
    <row r="9" spans="1:18" x14ac:dyDescent="0.25">
      <c r="A9" s="10">
        <v>6</v>
      </c>
      <c r="B9" s="10" t="s">
        <v>30</v>
      </c>
      <c r="C9" s="10">
        <v>12</v>
      </c>
      <c r="D9" s="11" t="s">
        <v>20</v>
      </c>
      <c r="E9" s="12" t="s">
        <v>21</v>
      </c>
      <c r="F9" s="10">
        <v>10</v>
      </c>
      <c r="G9" s="10" t="s">
        <v>28</v>
      </c>
      <c r="H9" s="24">
        <v>39372</v>
      </c>
      <c r="I9" s="25">
        <v>79</v>
      </c>
      <c r="J9" s="15">
        <v>8</v>
      </c>
      <c r="K9" s="15">
        <v>4</v>
      </c>
      <c r="L9" s="26">
        <v>0</v>
      </c>
      <c r="M9" s="15">
        <v>0</v>
      </c>
      <c r="N9" s="15">
        <v>0</v>
      </c>
      <c r="O9" s="15">
        <v>0</v>
      </c>
      <c r="P9" s="17">
        <f t="shared" si="0"/>
        <v>12</v>
      </c>
      <c r="Q9" s="18">
        <f t="shared" si="1"/>
        <v>0.12</v>
      </c>
      <c r="R9" s="18"/>
    </row>
    <row r="10" spans="1:18" x14ac:dyDescent="0.25">
      <c r="A10" s="10">
        <v>7</v>
      </c>
      <c r="B10" s="10" t="s">
        <v>31</v>
      </c>
      <c r="C10" s="10">
        <v>16</v>
      </c>
      <c r="D10" s="11" t="s">
        <v>20</v>
      </c>
      <c r="E10" s="12" t="s">
        <v>21</v>
      </c>
      <c r="F10" s="10">
        <v>10</v>
      </c>
      <c r="G10" s="10" t="s">
        <v>22</v>
      </c>
      <c r="H10" s="21">
        <v>39106</v>
      </c>
      <c r="I10" s="10">
        <v>57</v>
      </c>
      <c r="J10" s="15">
        <v>1</v>
      </c>
      <c r="K10" s="15">
        <v>8</v>
      </c>
      <c r="L10" s="22">
        <v>1</v>
      </c>
      <c r="M10" s="15">
        <v>0</v>
      </c>
      <c r="N10" s="15">
        <v>0</v>
      </c>
      <c r="O10" s="15">
        <v>0</v>
      </c>
      <c r="P10" s="17">
        <f t="shared" si="0"/>
        <v>10</v>
      </c>
      <c r="Q10" s="18">
        <f t="shared" si="1"/>
        <v>0.1</v>
      </c>
      <c r="R10" s="18"/>
    </row>
    <row r="11" spans="1:18" x14ac:dyDescent="0.25">
      <c r="A11" s="10">
        <v>8</v>
      </c>
      <c r="B11" s="10" t="s">
        <v>32</v>
      </c>
      <c r="C11" s="10">
        <v>14</v>
      </c>
      <c r="D11" s="11" t="s">
        <v>20</v>
      </c>
      <c r="E11" s="12" t="s">
        <v>21</v>
      </c>
      <c r="F11" s="10">
        <v>10</v>
      </c>
      <c r="G11" s="10" t="s">
        <v>28</v>
      </c>
      <c r="H11" s="23">
        <v>39271</v>
      </c>
      <c r="I11" s="10">
        <v>90</v>
      </c>
      <c r="J11" s="15">
        <v>2</v>
      </c>
      <c r="K11" s="15">
        <v>7</v>
      </c>
      <c r="L11" s="27">
        <v>0</v>
      </c>
      <c r="M11" s="15">
        <v>0</v>
      </c>
      <c r="N11" s="15">
        <v>0</v>
      </c>
      <c r="O11" s="15">
        <v>0</v>
      </c>
      <c r="P11" s="17">
        <f t="shared" si="0"/>
        <v>9</v>
      </c>
      <c r="Q11" s="18">
        <f t="shared" si="1"/>
        <v>0.09</v>
      </c>
      <c r="R11" s="18"/>
    </row>
    <row r="12" spans="1:18" x14ac:dyDescent="0.25">
      <c r="A12" s="10">
        <v>9</v>
      </c>
      <c r="B12" s="10" t="s">
        <v>33</v>
      </c>
      <c r="C12" s="10">
        <v>3</v>
      </c>
      <c r="D12" s="11" t="s">
        <v>20</v>
      </c>
      <c r="E12" s="12" t="s">
        <v>21</v>
      </c>
      <c r="F12" s="10">
        <v>10</v>
      </c>
      <c r="G12" s="10" t="s">
        <v>28</v>
      </c>
      <c r="H12" s="28">
        <v>39065</v>
      </c>
      <c r="I12" s="10">
        <v>76</v>
      </c>
      <c r="J12" s="15">
        <v>4</v>
      </c>
      <c r="K12" s="15">
        <v>4</v>
      </c>
      <c r="L12" s="22">
        <v>0</v>
      </c>
      <c r="M12" s="15">
        <v>0</v>
      </c>
      <c r="N12" s="15">
        <v>0</v>
      </c>
      <c r="O12" s="15">
        <v>0</v>
      </c>
      <c r="P12" s="17">
        <f t="shared" si="0"/>
        <v>8</v>
      </c>
      <c r="Q12" s="18">
        <f t="shared" si="1"/>
        <v>0.08</v>
      </c>
      <c r="R12" s="18"/>
    </row>
    <row r="13" spans="1:18" x14ac:dyDescent="0.25">
      <c r="A13" s="10">
        <v>10</v>
      </c>
      <c r="B13" s="10" t="s">
        <v>34</v>
      </c>
      <c r="C13" s="10">
        <v>4</v>
      </c>
      <c r="D13" s="11" t="s">
        <v>20</v>
      </c>
      <c r="E13" s="12" t="s">
        <v>21</v>
      </c>
      <c r="F13" s="10">
        <v>10</v>
      </c>
      <c r="G13" s="10" t="s">
        <v>22</v>
      </c>
      <c r="H13" s="21">
        <v>39065</v>
      </c>
      <c r="I13" s="10">
        <v>57</v>
      </c>
      <c r="J13" s="15">
        <v>2</v>
      </c>
      <c r="K13" s="15">
        <v>6</v>
      </c>
      <c r="L13" s="22">
        <v>0</v>
      </c>
      <c r="M13" s="15">
        <v>0</v>
      </c>
      <c r="N13" s="15">
        <v>0</v>
      </c>
      <c r="O13" s="15">
        <v>0</v>
      </c>
      <c r="P13" s="17">
        <f t="shared" si="0"/>
        <v>8</v>
      </c>
      <c r="Q13" s="18">
        <f t="shared" si="1"/>
        <v>0.08</v>
      </c>
      <c r="R13" s="18"/>
    </row>
    <row r="14" spans="1:18" x14ac:dyDescent="0.25">
      <c r="A14" s="10">
        <v>11</v>
      </c>
      <c r="B14" s="10" t="s">
        <v>35</v>
      </c>
      <c r="C14" s="10">
        <v>11</v>
      </c>
      <c r="D14" s="11" t="s">
        <v>20</v>
      </c>
      <c r="E14" s="12" t="s">
        <v>21</v>
      </c>
      <c r="F14" s="10">
        <v>10</v>
      </c>
      <c r="G14" s="10" t="s">
        <v>28</v>
      </c>
      <c r="H14" s="21">
        <v>39328</v>
      </c>
      <c r="I14" s="29">
        <v>40</v>
      </c>
      <c r="J14" s="15">
        <v>2</v>
      </c>
      <c r="K14" s="15">
        <v>6</v>
      </c>
      <c r="L14" s="22">
        <v>0</v>
      </c>
      <c r="M14" s="15">
        <v>0</v>
      </c>
      <c r="N14" s="15">
        <v>0</v>
      </c>
      <c r="O14" s="15">
        <v>0</v>
      </c>
      <c r="P14" s="17">
        <f t="shared" si="0"/>
        <v>8</v>
      </c>
      <c r="Q14" s="18">
        <f t="shared" si="1"/>
        <v>0.08</v>
      </c>
      <c r="R14" s="18"/>
    </row>
    <row r="15" spans="1:18" x14ac:dyDescent="0.25">
      <c r="A15" s="10">
        <v>12</v>
      </c>
      <c r="B15" s="10" t="s">
        <v>36</v>
      </c>
      <c r="C15" s="10">
        <v>23</v>
      </c>
      <c r="D15" s="11" t="s">
        <v>20</v>
      </c>
      <c r="E15" s="12" t="s">
        <v>21</v>
      </c>
      <c r="F15" s="10">
        <v>10</v>
      </c>
      <c r="G15" s="10" t="s">
        <v>28</v>
      </c>
      <c r="H15" s="21">
        <v>39255</v>
      </c>
      <c r="I15" s="29">
        <v>40</v>
      </c>
      <c r="J15" s="15">
        <v>1</v>
      </c>
      <c r="K15" s="15">
        <v>6</v>
      </c>
      <c r="L15" s="22">
        <v>1</v>
      </c>
      <c r="M15" s="15">
        <v>0</v>
      </c>
      <c r="N15" s="15">
        <v>0</v>
      </c>
      <c r="O15" s="15">
        <v>0</v>
      </c>
      <c r="P15" s="17">
        <f t="shared" si="0"/>
        <v>8</v>
      </c>
      <c r="Q15" s="18">
        <f t="shared" si="1"/>
        <v>0.08</v>
      </c>
      <c r="R15" s="18"/>
    </row>
    <row r="16" spans="1:18" x14ac:dyDescent="0.25">
      <c r="A16" s="10">
        <v>13</v>
      </c>
      <c r="B16" s="10" t="s">
        <v>37</v>
      </c>
      <c r="C16" s="10">
        <v>18</v>
      </c>
      <c r="D16" s="11" t="s">
        <v>20</v>
      </c>
      <c r="E16" s="12" t="s">
        <v>21</v>
      </c>
      <c r="F16" s="10">
        <v>10</v>
      </c>
      <c r="G16" s="10" t="s">
        <v>22</v>
      </c>
      <c r="H16" s="28">
        <v>39355</v>
      </c>
      <c r="I16" s="10">
        <v>76</v>
      </c>
      <c r="J16" s="15">
        <v>1</v>
      </c>
      <c r="K16" s="15">
        <v>4</v>
      </c>
      <c r="L16" s="22">
        <v>0</v>
      </c>
      <c r="M16" s="15">
        <v>0</v>
      </c>
      <c r="N16" s="15">
        <v>0</v>
      </c>
      <c r="O16" s="15">
        <v>0</v>
      </c>
      <c r="P16" s="17">
        <f t="shared" si="0"/>
        <v>5</v>
      </c>
      <c r="Q16" s="18">
        <f t="shared" si="1"/>
        <v>0.05</v>
      </c>
      <c r="R16" s="18"/>
    </row>
    <row r="17" spans="1:18" x14ac:dyDescent="0.25">
      <c r="A17" s="10">
        <v>14</v>
      </c>
      <c r="B17" s="10" t="s">
        <v>38</v>
      </c>
      <c r="C17" s="10">
        <v>19</v>
      </c>
      <c r="D17" s="11" t="s">
        <v>20</v>
      </c>
      <c r="E17" s="12" t="s">
        <v>21</v>
      </c>
      <c r="F17" s="10">
        <v>10</v>
      </c>
      <c r="G17" s="10" t="s">
        <v>28</v>
      </c>
      <c r="H17" s="24">
        <v>39061</v>
      </c>
      <c r="I17" s="25">
        <v>79</v>
      </c>
      <c r="J17" s="15">
        <v>1</v>
      </c>
      <c r="K17" s="15">
        <v>4</v>
      </c>
      <c r="L17" s="26">
        <v>0</v>
      </c>
      <c r="M17" s="15">
        <v>0</v>
      </c>
      <c r="N17" s="15">
        <v>0</v>
      </c>
      <c r="O17" s="15">
        <v>0</v>
      </c>
      <c r="P17" s="17">
        <f t="shared" si="0"/>
        <v>5</v>
      </c>
      <c r="Q17" s="18">
        <f t="shared" si="1"/>
        <v>0.05</v>
      </c>
      <c r="R17" s="18"/>
    </row>
    <row r="18" spans="1:18" x14ac:dyDescent="0.25">
      <c r="A18" s="10">
        <v>15</v>
      </c>
      <c r="B18" s="10" t="s">
        <v>39</v>
      </c>
      <c r="C18" s="10">
        <v>2</v>
      </c>
      <c r="D18" s="11" t="s">
        <v>20</v>
      </c>
      <c r="E18" s="12" t="s">
        <v>21</v>
      </c>
      <c r="F18" s="10">
        <v>10</v>
      </c>
      <c r="G18" s="10" t="s">
        <v>28</v>
      </c>
      <c r="H18" s="30">
        <v>39155</v>
      </c>
      <c r="I18" s="31" t="s">
        <v>40</v>
      </c>
      <c r="J18" s="15">
        <v>2</v>
      </c>
      <c r="K18" s="15">
        <v>2</v>
      </c>
      <c r="L18" s="32">
        <v>0</v>
      </c>
      <c r="M18" s="15">
        <v>0</v>
      </c>
      <c r="N18" s="15">
        <v>0</v>
      </c>
      <c r="O18" s="15">
        <v>0</v>
      </c>
      <c r="P18" s="17">
        <f t="shared" si="0"/>
        <v>4</v>
      </c>
      <c r="Q18" s="18">
        <f t="shared" si="1"/>
        <v>0.04</v>
      </c>
      <c r="R18" s="18"/>
    </row>
    <row r="19" spans="1:18" x14ac:dyDescent="0.25">
      <c r="A19" s="10">
        <v>16</v>
      </c>
      <c r="B19" s="10" t="s">
        <v>41</v>
      </c>
      <c r="C19" s="10">
        <v>9</v>
      </c>
      <c r="D19" s="11" t="s">
        <v>20</v>
      </c>
      <c r="E19" s="12" t="s">
        <v>21</v>
      </c>
      <c r="F19" s="10">
        <v>10</v>
      </c>
      <c r="G19" s="10" t="s">
        <v>22</v>
      </c>
      <c r="H19" s="28">
        <v>39288</v>
      </c>
      <c r="I19" s="10">
        <v>76</v>
      </c>
      <c r="J19" s="15">
        <v>2</v>
      </c>
      <c r="K19" s="15">
        <v>2</v>
      </c>
      <c r="L19" s="22">
        <v>0</v>
      </c>
      <c r="M19" s="15">
        <v>0</v>
      </c>
      <c r="N19" s="15">
        <v>0</v>
      </c>
      <c r="O19" s="15">
        <v>0</v>
      </c>
      <c r="P19" s="17">
        <f t="shared" si="0"/>
        <v>4</v>
      </c>
      <c r="Q19" s="18">
        <f t="shared" si="1"/>
        <v>0.04</v>
      </c>
      <c r="R19" s="18"/>
    </row>
    <row r="20" spans="1:18" x14ac:dyDescent="0.25">
      <c r="A20" s="10">
        <v>17</v>
      </c>
      <c r="B20" s="10" t="s">
        <v>42</v>
      </c>
      <c r="C20" s="10">
        <v>15</v>
      </c>
      <c r="D20" s="33" t="s">
        <v>43</v>
      </c>
      <c r="E20" s="12" t="s">
        <v>21</v>
      </c>
      <c r="F20" s="10">
        <v>10</v>
      </c>
      <c r="G20" s="10" t="s">
        <v>22</v>
      </c>
      <c r="H20" s="21">
        <v>39319</v>
      </c>
      <c r="I20" s="10">
        <v>60</v>
      </c>
      <c r="J20" s="15">
        <v>2</v>
      </c>
      <c r="K20" s="15">
        <v>2</v>
      </c>
      <c r="L20" s="20">
        <v>0</v>
      </c>
      <c r="M20" s="15">
        <v>0</v>
      </c>
      <c r="N20" s="15">
        <v>0</v>
      </c>
      <c r="O20" s="15">
        <v>0</v>
      </c>
      <c r="P20" s="17">
        <f t="shared" si="0"/>
        <v>4</v>
      </c>
      <c r="Q20" s="18">
        <f t="shared" si="1"/>
        <v>0.04</v>
      </c>
      <c r="R20" s="18"/>
    </row>
    <row r="21" spans="1:18" x14ac:dyDescent="0.25">
      <c r="A21" s="10">
        <v>18</v>
      </c>
      <c r="B21" s="10" t="s">
        <v>44</v>
      </c>
      <c r="C21" s="10">
        <v>24</v>
      </c>
      <c r="D21" s="11" t="s">
        <v>20</v>
      </c>
      <c r="E21" s="12" t="s">
        <v>21</v>
      </c>
      <c r="F21" s="10">
        <v>10</v>
      </c>
      <c r="G21" s="10" t="s">
        <v>22</v>
      </c>
      <c r="H21" s="21">
        <v>39278</v>
      </c>
      <c r="I21" s="29">
        <v>40</v>
      </c>
      <c r="J21" s="15">
        <v>2</v>
      </c>
      <c r="K21" s="15">
        <v>2</v>
      </c>
      <c r="L21" s="22">
        <v>0</v>
      </c>
      <c r="M21" s="15">
        <v>0</v>
      </c>
      <c r="N21" s="15">
        <v>0</v>
      </c>
      <c r="O21" s="15">
        <v>0</v>
      </c>
      <c r="P21" s="17">
        <f t="shared" si="0"/>
        <v>4</v>
      </c>
      <c r="Q21" s="18">
        <f t="shared" si="1"/>
        <v>0.04</v>
      </c>
      <c r="R21" s="18"/>
    </row>
    <row r="22" spans="1:18" x14ac:dyDescent="0.25">
      <c r="A22" s="10">
        <v>19</v>
      </c>
      <c r="B22" s="10" t="s">
        <v>45</v>
      </c>
      <c r="C22" s="10">
        <v>7</v>
      </c>
      <c r="D22" s="33" t="s">
        <v>43</v>
      </c>
      <c r="E22" s="12" t="s">
        <v>21</v>
      </c>
      <c r="F22" s="10">
        <v>10</v>
      </c>
      <c r="G22" s="10" t="s">
        <v>28</v>
      </c>
      <c r="H22" s="28">
        <v>39388</v>
      </c>
      <c r="I22" s="10">
        <v>15</v>
      </c>
      <c r="J22" s="15">
        <v>1</v>
      </c>
      <c r="K22" s="15">
        <v>2</v>
      </c>
      <c r="L22" s="34">
        <v>0</v>
      </c>
      <c r="M22" s="15">
        <v>0</v>
      </c>
      <c r="N22" s="15">
        <v>0</v>
      </c>
      <c r="O22" s="15">
        <v>0</v>
      </c>
      <c r="P22" s="17">
        <f t="shared" si="0"/>
        <v>3</v>
      </c>
      <c r="Q22" s="18">
        <f t="shared" si="1"/>
        <v>0.03</v>
      </c>
      <c r="R22" s="18"/>
    </row>
    <row r="23" spans="1:18" x14ac:dyDescent="0.25">
      <c r="A23" s="10">
        <v>20</v>
      </c>
      <c r="B23" s="10" t="s">
        <v>46</v>
      </c>
      <c r="C23" s="10">
        <v>17</v>
      </c>
      <c r="D23" s="19" t="s">
        <v>27</v>
      </c>
      <c r="E23" s="12" t="s">
        <v>21</v>
      </c>
      <c r="F23" s="10">
        <v>10</v>
      </c>
      <c r="G23" s="10" t="s">
        <v>22</v>
      </c>
      <c r="H23" s="13">
        <v>39209</v>
      </c>
      <c r="I23" s="14">
        <v>9</v>
      </c>
      <c r="J23" s="15">
        <v>0</v>
      </c>
      <c r="K23" s="15">
        <v>2</v>
      </c>
      <c r="L23" s="16">
        <v>0</v>
      </c>
      <c r="M23" s="15">
        <v>0</v>
      </c>
      <c r="N23" s="15">
        <v>0</v>
      </c>
      <c r="O23" s="15">
        <v>0</v>
      </c>
      <c r="P23" s="17">
        <f t="shared" si="0"/>
        <v>2</v>
      </c>
      <c r="Q23" s="18">
        <f t="shared" si="1"/>
        <v>0.02</v>
      </c>
      <c r="R23" s="18"/>
    </row>
    <row r="24" spans="1:18" x14ac:dyDescent="0.25">
      <c r="A24" s="10">
        <v>21</v>
      </c>
      <c r="B24" s="10" t="s">
        <v>47</v>
      </c>
      <c r="C24" s="10">
        <v>6</v>
      </c>
      <c r="D24" s="19" t="s">
        <v>27</v>
      </c>
      <c r="E24" s="12" t="s">
        <v>21</v>
      </c>
      <c r="F24" s="10">
        <v>10</v>
      </c>
      <c r="G24" s="10" t="s">
        <v>22</v>
      </c>
      <c r="H24" s="13">
        <v>39325</v>
      </c>
      <c r="I24" s="14">
        <v>9</v>
      </c>
      <c r="J24" s="15">
        <v>1</v>
      </c>
      <c r="K24" s="15">
        <v>0</v>
      </c>
      <c r="L24" s="16">
        <v>0</v>
      </c>
      <c r="M24" s="15">
        <v>0</v>
      </c>
      <c r="N24" s="15">
        <v>0</v>
      </c>
      <c r="O24" s="15">
        <v>0</v>
      </c>
      <c r="P24" s="17">
        <f t="shared" si="0"/>
        <v>1</v>
      </c>
      <c r="Q24" s="18">
        <f t="shared" si="1"/>
        <v>0.01</v>
      </c>
      <c r="R24" s="18"/>
    </row>
    <row r="25" spans="1:18" x14ac:dyDescent="0.25">
      <c r="A25" s="10">
        <v>22</v>
      </c>
      <c r="B25" s="10" t="s">
        <v>48</v>
      </c>
      <c r="C25" s="10">
        <v>5</v>
      </c>
      <c r="D25" s="11" t="s">
        <v>20</v>
      </c>
      <c r="E25" s="12" t="s">
        <v>21</v>
      </c>
      <c r="F25" s="10">
        <v>10</v>
      </c>
      <c r="G25" s="10" t="s">
        <v>22</v>
      </c>
      <c r="H25" s="21">
        <v>39135</v>
      </c>
      <c r="I25" s="10">
        <v>31</v>
      </c>
      <c r="J25" s="15"/>
      <c r="K25" s="15"/>
      <c r="L25" s="35"/>
      <c r="M25" s="15"/>
      <c r="N25" s="15"/>
      <c r="O25" s="15"/>
      <c r="P25" s="17" t="s">
        <v>49</v>
      </c>
      <c r="Q25" s="18"/>
      <c r="R25" s="18"/>
    </row>
    <row r="26" spans="1:18" x14ac:dyDescent="0.25">
      <c r="A26" s="10">
        <v>23</v>
      </c>
      <c r="B26" s="10" t="s">
        <v>50</v>
      </c>
      <c r="C26" s="10">
        <v>20</v>
      </c>
      <c r="D26" s="11" t="s">
        <v>20</v>
      </c>
      <c r="E26" s="12" t="s">
        <v>21</v>
      </c>
      <c r="F26" s="10">
        <v>10</v>
      </c>
      <c r="G26" s="10" t="s">
        <v>22</v>
      </c>
      <c r="H26" s="21">
        <v>39034</v>
      </c>
      <c r="I26" s="10">
        <v>57</v>
      </c>
      <c r="J26" s="15"/>
      <c r="K26" s="15"/>
      <c r="L26" s="22"/>
      <c r="M26" s="15"/>
      <c r="N26" s="15"/>
      <c r="O26" s="15"/>
      <c r="P26" s="17" t="s">
        <v>49</v>
      </c>
      <c r="Q26" s="18"/>
      <c r="R26" s="18"/>
    </row>
    <row r="27" spans="1:18" x14ac:dyDescent="0.25">
      <c r="A27" s="10">
        <v>24</v>
      </c>
      <c r="B27" s="10" t="s">
        <v>51</v>
      </c>
      <c r="C27" s="10">
        <v>22</v>
      </c>
      <c r="D27" s="11" t="s">
        <v>20</v>
      </c>
      <c r="E27" s="12" t="s">
        <v>21</v>
      </c>
      <c r="F27" s="10">
        <v>10</v>
      </c>
      <c r="G27" s="10" t="s">
        <v>22</v>
      </c>
      <c r="H27" s="21">
        <v>39073</v>
      </c>
      <c r="I27" s="10">
        <v>57</v>
      </c>
      <c r="J27" s="15"/>
      <c r="K27" s="15"/>
      <c r="L27" s="20"/>
      <c r="M27" s="15"/>
      <c r="N27" s="15"/>
      <c r="O27" s="15"/>
      <c r="P27" s="17" t="s">
        <v>49</v>
      </c>
      <c r="Q27" s="18"/>
      <c r="R27" s="18"/>
    </row>
    <row r="28" spans="1:18" x14ac:dyDescent="0.25">
      <c r="A28" s="10">
        <v>25</v>
      </c>
      <c r="B28" s="10" t="s">
        <v>52</v>
      </c>
      <c r="C28" s="10">
        <v>8</v>
      </c>
      <c r="D28" s="11" t="s">
        <v>20</v>
      </c>
      <c r="E28" s="12" t="s">
        <v>21</v>
      </c>
      <c r="F28" s="10">
        <v>10</v>
      </c>
      <c r="G28" s="10" t="s">
        <v>22</v>
      </c>
      <c r="H28" s="21">
        <v>39370</v>
      </c>
      <c r="I28" s="10">
        <v>59</v>
      </c>
      <c r="J28" s="15"/>
      <c r="K28" s="15"/>
      <c r="L28" s="20"/>
      <c r="M28" s="15"/>
      <c r="N28" s="15"/>
      <c r="O28" s="15"/>
      <c r="P28" s="17" t="s">
        <v>49</v>
      </c>
      <c r="Q28" s="18"/>
      <c r="R28" s="18"/>
    </row>
  </sheetData>
  <mergeCells count="1">
    <mergeCell ref="A1:Q1"/>
  </mergeCells>
  <pageMargins left="0.70866141732283472" right="0.70866141732283472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2023-11-28T07:01:32Z</dcterms:created>
  <dcterms:modified xsi:type="dcterms:W3CDTF">2024-01-10T09:10:17Z</dcterms:modified>
</cp:coreProperties>
</file>