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3-2024\2 Окружной этап\10 ВСЕ ПРОТОКОЛЫ\Французский язык\Французский язык_на сайт\"/>
    </mc:Choice>
  </mc:AlternateContent>
  <xr:revisionPtr revIDLastSave="0" documentId="13_ncr:1_{35777A59-C891-4243-9792-A5EB4B7E9F4E}" xr6:coauthVersionLast="36" xr6:coauthVersionMax="36" xr10:uidLastSave="{00000000-0000-0000-0000-000000000000}"/>
  <bookViews>
    <workbookView xWindow="0" yWindow="0" windowWidth="23040" windowHeight="8364" xr2:uid="{FF9840B1-EF87-4B8E-8472-3E5A3B00DC71}"/>
  </bookViews>
  <sheets>
    <sheet name="9-11жюри" sheetId="1" r:id="rId1"/>
  </sheets>
  <definedNames>
    <definedName name="_xlnm._FilterDatabase" localSheetId="0" hidden="1">'9-11жюри'!$A$3:$O$3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O14" i="1" s="1"/>
  <c r="N7" i="1"/>
  <c r="O7" i="1" s="1"/>
  <c r="N15" i="1"/>
  <c r="O15" i="1" s="1"/>
  <c r="N12" i="1"/>
  <c r="O12" i="1" s="1"/>
  <c r="N11" i="1"/>
  <c r="O11" i="1" s="1"/>
  <c r="N5" i="1"/>
  <c r="O5" i="1" s="1"/>
  <c r="N19" i="1"/>
  <c r="O19" i="1" s="1"/>
  <c r="N13" i="1"/>
  <c r="O13" i="1" s="1"/>
  <c r="N8" i="1"/>
  <c r="O8" i="1" s="1"/>
  <c r="N17" i="1"/>
  <c r="O17" i="1" s="1"/>
  <c r="N18" i="1"/>
  <c r="O18" i="1" s="1"/>
  <c r="N9" i="1"/>
  <c r="O9" i="1" s="1"/>
  <c r="N6" i="1"/>
  <c r="O6" i="1" s="1"/>
  <c r="N10" i="1"/>
  <c r="O10" i="1" s="1"/>
  <c r="N4" i="1"/>
  <c r="O4" i="1" s="1"/>
  <c r="N16" i="1"/>
  <c r="O16" i="1" s="1"/>
</calcChain>
</file>

<file path=xl/sharedStrings.xml><?xml version="1.0" encoding="utf-8"?>
<sst xmlns="http://schemas.openxmlformats.org/spreadsheetml/2006/main" count="103" uniqueCount="51">
  <si>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</si>
  <si>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</si>
  <si>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</si>
  <si>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</si>
  <si>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</si>
  <si>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</si>
  <si>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</si>
  <si>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</si>
  <si>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% выполнения</t>
  </si>
  <si>
    <t>а</t>
  </si>
  <si>
    <t>французский язык</t>
  </si>
  <si>
    <t>ж</t>
  </si>
  <si>
    <t>ООЦ</t>
  </si>
  <si>
    <t>м</t>
  </si>
  <si>
    <t>ц</t>
  </si>
  <si>
    <t>Дата размещения на сайте:  27.11.2023</t>
  </si>
  <si>
    <t>Лексико-грамматический тест
(25 б)</t>
  </si>
  <si>
    <t>Конкурс понимания устного текста
(25 б)</t>
  </si>
  <si>
    <t>Конкурс понимания письменного текста 
(25 б)</t>
  </si>
  <si>
    <t>Конкурс письменной речи
(25 б)</t>
  </si>
  <si>
    <t>Итоговый балл 
(100 б)</t>
  </si>
  <si>
    <t>Председатель:</t>
  </si>
  <si>
    <t>Жюри:</t>
  </si>
  <si>
    <t>Сопредседатель</t>
  </si>
  <si>
    <t>Гусар М.В.</t>
  </si>
  <si>
    <t>Кириллова М.В.</t>
  </si>
  <si>
    <t>Протокол окружного этапа всероссийской олимпиады школьников в 2023-2024 уч.году
Французский язык. 9-11 класс</t>
  </si>
  <si>
    <t>ФР9-11-01</t>
  </si>
  <si>
    <t>ФР9-11-02</t>
  </si>
  <si>
    <t>ФР9-11-03</t>
  </si>
  <si>
    <t>ФР9-11-04</t>
  </si>
  <si>
    <t>ФР9-11-05</t>
  </si>
  <si>
    <t>ФР9-11-06</t>
  </si>
  <si>
    <t>ФР9-11-07</t>
  </si>
  <si>
    <t>ФР9-11-08</t>
  </si>
  <si>
    <t>ФР9-11-09</t>
  </si>
  <si>
    <t>ФР9-11-10</t>
  </si>
  <si>
    <t>ФР9-11-11</t>
  </si>
  <si>
    <t>ФР9-11-12</t>
  </si>
  <si>
    <t>к</t>
  </si>
  <si>
    <t>09.09.2008</t>
  </si>
  <si>
    <t>ФР9-11-13</t>
  </si>
  <si>
    <t>26.10.2008</t>
  </si>
  <si>
    <t>ФР9-11-14</t>
  </si>
  <si>
    <t>ФР9-11-15</t>
  </si>
  <si>
    <t>ФР9-11-16</t>
  </si>
  <si>
    <t>ФР9-11-17</t>
  </si>
  <si>
    <t>Куценко Т.А.</t>
  </si>
  <si>
    <t>Акопян Н.К.</t>
  </si>
  <si>
    <t>Пол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</si>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</sst>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1" fillId="0" borderId="0"/>
  </cellStyleXfs>
  <cellXfs count="31">
    <xf numFmtId="0" fontId="0" fillId="0" borderId="0" xfId="0"/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14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49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 wrapText="1"/>
    </xf>
    <xf numFmtId="49" fontId="7" fillId="2" borderId="1" xfId="2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9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4" fillId="2" borderId="0" xfId="0" applyFont="1" applyFill="1" applyAlignment="1">
      <alignment horizontal="right" vertical="top"/>
    </xf>
    <xf numFmtId="0" fontId="10" fillId="2" borderId="0" xfId="0" applyFont="1" applyFill="1" applyAlignment="1">
      <alignment vertical="top"/>
    </xf>
    <xf numFmtId="49" fontId="2" fillId="0" borderId="1" xfId="2" applyNumberFormat="1" applyFont="1" applyFill="1" applyBorder="1" applyAlignment="1">
      <alignment horizontal="center" vertical="top" wrapText="1"/>
    </xf>
    <xf numFmtId="14" fontId="4" fillId="2" borderId="1" xfId="3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 wrapText="1"/>
    </xf>
    <xf numFmtId="0" fontId="4" fillId="2" borderId="1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 xr:uid="{D9A1179A-7090-461D-8EC5-ACC82D4D81A0}"/>
    <cellStyle name="Обычный_Прил 3 Призеры района 2012-2013" xfId="3" xr:uid="{FA7827BE-C837-4A20-BE40-C4D862195AD6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EAE2-7403-4658-8FD9-78ECFFE43557}">
  <sheetPr>
    <pageSetUpPr fitToPage="1"/>
  </sheetPr>
  <dimension ref="A1:O25"/>
  <sheetViews>
    <sheetView tabSelected="1" zoomScaleNormal="100" workbookViewId="0">
      <selection activeCell="J6" sqref="J6"/>
    </sheetView>
  </sheetViews>
  <sheetFormatPr defaultColWidth="9.109375" defaultRowHeight="14.4" x14ac:dyDescent="0.3"/>
  <cols>
    <col min="1" max="1" width="6.109375" style="13" customWidth="1"/>
    <col min="2" max="2" width="10.109375" style="13" bestFit="1" customWidth="1"/>
    <col min="3" max="3" width="9.33203125" style="13" customWidth="1"/>
    <col min="4" max="4" width="6" style="13" customWidth="1"/>
    <col min="5" max="5" width="17" style="13" bestFit="1" customWidth="1"/>
    <col min="6" max="6" width="6.33203125" style="13" bestFit="1" customWidth="1"/>
    <col min="7" max="7" width="4.77734375" style="13" bestFit="1" customWidth="1"/>
    <col min="8" max="8" width="0.109375" style="13" customWidth="1"/>
    <col min="9" max="9" width="6.21875" style="13" bestFit="1" customWidth="1"/>
    <col min="10" max="10" width="14.6640625" style="13" bestFit="1" customWidth="1"/>
    <col min="11" max="11" width="16.109375" style="13" bestFit="1" customWidth="1"/>
    <col min="12" max="12" width="19.6640625" style="13" bestFit="1" customWidth="1"/>
    <col min="13" max="13" width="20" style="13" customWidth="1"/>
    <col min="14" max="14" width="13.33203125" style="13" customWidth="1"/>
    <col min="15" max="15" width="15.44140625" style="13" customWidth="1"/>
    <col min="16" max="16384" width="9.109375" style="13"/>
  </cols>
  <sheetData>
    <row r="1" spans="1:15" s="5" customFormat="1" ht="35.4" customHeight="1" x14ac:dyDescent="0.3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7" customFormat="1" ht="15.6" x14ac:dyDescent="0.3">
      <c r="A2" s="23" t="s">
        <v>15</v>
      </c>
      <c r="B2" s="6"/>
      <c r="F2" s="6"/>
      <c r="G2" s="8"/>
      <c r="H2" s="8"/>
      <c r="I2" s="8"/>
      <c r="J2" s="8"/>
    </row>
    <row r="3" spans="1:15" s="12" customFormat="1" ht="72.75" customHeight="1" x14ac:dyDescent="0.3">
      <c r="A3" s="9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49</v>
      </c>
      <c r="H3" s="11" t="s">
        <v>6</v>
      </c>
      <c r="I3" s="11" t="s">
        <v>7</v>
      </c>
      <c r="J3" s="19" t="s">
        <v>17</v>
      </c>
      <c r="K3" s="19" t="s">
        <v>16</v>
      </c>
      <c r="L3" s="19" t="s">
        <v>18</v>
      </c>
      <c r="M3" s="19" t="s">
        <v>19</v>
      </c>
      <c r="N3" s="19" t="s">
        <v>20</v>
      </c>
      <c r="O3" s="19" t="s">
        <v>8</v>
      </c>
    </row>
    <row r="4" spans="1:15" s="27" customFormat="1" ht="20.100000000000001" customHeight="1" x14ac:dyDescent="0.3">
      <c r="A4" s="24">
        <v>1</v>
      </c>
      <c r="B4" s="24" t="s">
        <v>46</v>
      </c>
      <c r="C4" s="24">
        <v>17</v>
      </c>
      <c r="D4" s="1" t="s">
        <v>9</v>
      </c>
      <c r="E4" s="2" t="s">
        <v>10</v>
      </c>
      <c r="F4" s="24">
        <v>10</v>
      </c>
      <c r="G4" s="24" t="s">
        <v>13</v>
      </c>
      <c r="H4" s="3">
        <v>39406</v>
      </c>
      <c r="I4" s="24" t="s">
        <v>12</v>
      </c>
      <c r="J4" s="25">
        <v>25</v>
      </c>
      <c r="K4" s="25">
        <v>11</v>
      </c>
      <c r="L4" s="25">
        <v>25</v>
      </c>
      <c r="M4" s="25">
        <v>25</v>
      </c>
      <c r="N4" s="25">
        <f t="shared" ref="N4:N20" si="0">SUM(J4:M4)</f>
        <v>86</v>
      </c>
      <c r="O4" s="26">
        <f t="shared" ref="O4:O20" si="1">N4/100</f>
        <v>0.86</v>
      </c>
    </row>
    <row r="5" spans="1:15" s="27" customFormat="1" ht="20.100000000000001" customHeight="1" x14ac:dyDescent="0.3">
      <c r="A5" s="24">
        <v>2</v>
      </c>
      <c r="B5" s="24" t="s">
        <v>34</v>
      </c>
      <c r="C5" s="24">
        <v>8</v>
      </c>
      <c r="D5" s="1" t="s">
        <v>9</v>
      </c>
      <c r="E5" s="2" t="s">
        <v>10</v>
      </c>
      <c r="F5" s="24">
        <v>9</v>
      </c>
      <c r="G5" s="24" t="s">
        <v>11</v>
      </c>
      <c r="H5" s="3">
        <v>39599</v>
      </c>
      <c r="I5" s="24" t="s">
        <v>12</v>
      </c>
      <c r="J5" s="25">
        <v>22</v>
      </c>
      <c r="K5" s="25">
        <v>9.5</v>
      </c>
      <c r="L5" s="25">
        <v>20</v>
      </c>
      <c r="M5" s="25">
        <v>25</v>
      </c>
      <c r="N5" s="25">
        <f t="shared" si="0"/>
        <v>76.5</v>
      </c>
      <c r="O5" s="26">
        <f t="shared" si="1"/>
        <v>0.76500000000000001</v>
      </c>
    </row>
    <row r="6" spans="1:15" s="27" customFormat="1" ht="20.100000000000001" customHeight="1" x14ac:dyDescent="0.3">
      <c r="A6" s="24">
        <v>3</v>
      </c>
      <c r="B6" s="24" t="s">
        <v>44</v>
      </c>
      <c r="C6" s="24">
        <v>15</v>
      </c>
      <c r="D6" s="1" t="s">
        <v>14</v>
      </c>
      <c r="E6" s="2" t="s">
        <v>10</v>
      </c>
      <c r="F6" s="24">
        <v>11</v>
      </c>
      <c r="G6" s="24" t="s">
        <v>13</v>
      </c>
      <c r="H6" s="20">
        <v>38986</v>
      </c>
      <c r="I6" s="4">
        <v>9</v>
      </c>
      <c r="J6" s="25">
        <v>20.5</v>
      </c>
      <c r="K6" s="25">
        <v>8.5</v>
      </c>
      <c r="L6" s="25">
        <v>22</v>
      </c>
      <c r="M6" s="25">
        <v>25</v>
      </c>
      <c r="N6" s="25">
        <f t="shared" si="0"/>
        <v>76</v>
      </c>
      <c r="O6" s="26">
        <f t="shared" si="1"/>
        <v>0.76</v>
      </c>
    </row>
    <row r="7" spans="1:15" s="27" customFormat="1" ht="20.100000000000001" customHeight="1" x14ac:dyDescent="0.3">
      <c r="A7" s="24">
        <v>4</v>
      </c>
      <c r="B7" s="24" t="s">
        <v>29</v>
      </c>
      <c r="C7" s="24">
        <v>3</v>
      </c>
      <c r="D7" s="1" t="s">
        <v>9</v>
      </c>
      <c r="E7" s="2" t="s">
        <v>10</v>
      </c>
      <c r="F7" s="24">
        <v>11</v>
      </c>
      <c r="G7" s="24" t="s">
        <v>11</v>
      </c>
      <c r="H7" s="3">
        <v>38894</v>
      </c>
      <c r="I7" s="24" t="s">
        <v>12</v>
      </c>
      <c r="J7" s="25">
        <v>19.5</v>
      </c>
      <c r="K7" s="25">
        <v>10.5</v>
      </c>
      <c r="L7" s="25">
        <v>20</v>
      </c>
      <c r="M7" s="25">
        <v>24</v>
      </c>
      <c r="N7" s="25">
        <f t="shared" si="0"/>
        <v>74</v>
      </c>
      <c r="O7" s="26">
        <f t="shared" si="1"/>
        <v>0.74</v>
      </c>
    </row>
    <row r="8" spans="1:15" s="27" customFormat="1" ht="20.100000000000001" customHeight="1" x14ac:dyDescent="0.3">
      <c r="A8" s="24">
        <v>5</v>
      </c>
      <c r="B8" s="24" t="s">
        <v>37</v>
      </c>
      <c r="C8" s="24">
        <v>11</v>
      </c>
      <c r="D8" s="1" t="s">
        <v>14</v>
      </c>
      <c r="E8" s="2" t="s">
        <v>10</v>
      </c>
      <c r="F8" s="24">
        <v>9</v>
      </c>
      <c r="G8" s="24" t="s">
        <v>13</v>
      </c>
      <c r="H8" s="20">
        <v>39521</v>
      </c>
      <c r="I8" s="4">
        <v>9</v>
      </c>
      <c r="J8" s="25">
        <v>16.5</v>
      </c>
      <c r="K8" s="25">
        <v>7.5</v>
      </c>
      <c r="L8" s="25">
        <v>22</v>
      </c>
      <c r="M8" s="25">
        <v>24</v>
      </c>
      <c r="N8" s="25">
        <f t="shared" si="0"/>
        <v>70</v>
      </c>
      <c r="O8" s="26">
        <f t="shared" si="1"/>
        <v>0.7</v>
      </c>
    </row>
    <row r="9" spans="1:15" s="27" customFormat="1" ht="20.100000000000001" customHeight="1" x14ac:dyDescent="0.3">
      <c r="A9" s="24">
        <v>6</v>
      </c>
      <c r="B9" s="24" t="s">
        <v>43</v>
      </c>
      <c r="C9" s="24">
        <v>14</v>
      </c>
      <c r="D9" s="1" t="s">
        <v>9</v>
      </c>
      <c r="E9" s="2" t="s">
        <v>10</v>
      </c>
      <c r="F9" s="24">
        <v>9</v>
      </c>
      <c r="G9" s="24" t="s">
        <v>11</v>
      </c>
      <c r="H9" s="3">
        <v>39506</v>
      </c>
      <c r="I9" s="24" t="s">
        <v>12</v>
      </c>
      <c r="J9" s="25">
        <v>13</v>
      </c>
      <c r="K9" s="25">
        <v>5</v>
      </c>
      <c r="L9" s="25">
        <v>15</v>
      </c>
      <c r="M9" s="25">
        <v>24</v>
      </c>
      <c r="N9" s="25">
        <f t="shared" si="0"/>
        <v>57</v>
      </c>
      <c r="O9" s="26">
        <f t="shared" si="1"/>
        <v>0.56999999999999995</v>
      </c>
    </row>
    <row r="10" spans="1:15" s="27" customFormat="1" ht="20.100000000000001" customHeight="1" x14ac:dyDescent="0.3">
      <c r="A10" s="24">
        <v>7</v>
      </c>
      <c r="B10" s="24" t="s">
        <v>45</v>
      </c>
      <c r="C10" s="24">
        <v>16</v>
      </c>
      <c r="D10" s="1" t="s">
        <v>9</v>
      </c>
      <c r="E10" s="2" t="s">
        <v>10</v>
      </c>
      <c r="F10" s="24">
        <v>9</v>
      </c>
      <c r="G10" s="24" t="s">
        <v>11</v>
      </c>
      <c r="H10" s="3">
        <v>39730</v>
      </c>
      <c r="I10" s="24" t="s">
        <v>12</v>
      </c>
      <c r="J10" s="25">
        <v>16</v>
      </c>
      <c r="K10" s="25">
        <v>0.5</v>
      </c>
      <c r="L10" s="25">
        <v>19</v>
      </c>
      <c r="M10" s="25">
        <v>20</v>
      </c>
      <c r="N10" s="25">
        <f t="shared" si="0"/>
        <v>55.5</v>
      </c>
      <c r="O10" s="26">
        <f t="shared" si="1"/>
        <v>0.55500000000000005</v>
      </c>
    </row>
    <row r="11" spans="1:15" s="27" customFormat="1" ht="20.100000000000001" customHeight="1" x14ac:dyDescent="0.3">
      <c r="A11" s="24">
        <v>8</v>
      </c>
      <c r="B11" s="24" t="s">
        <v>33</v>
      </c>
      <c r="C11" s="24">
        <v>7</v>
      </c>
      <c r="D11" s="1" t="s">
        <v>9</v>
      </c>
      <c r="E11" s="2" t="s">
        <v>10</v>
      </c>
      <c r="F11" s="24">
        <v>10</v>
      </c>
      <c r="G11" s="24" t="s">
        <v>13</v>
      </c>
      <c r="H11" s="3">
        <v>39444</v>
      </c>
      <c r="I11" s="24" t="s">
        <v>12</v>
      </c>
      <c r="J11" s="25">
        <v>15</v>
      </c>
      <c r="K11" s="25">
        <v>3.5</v>
      </c>
      <c r="L11" s="25">
        <v>16.5</v>
      </c>
      <c r="M11" s="25">
        <v>19</v>
      </c>
      <c r="N11" s="25">
        <f t="shared" si="0"/>
        <v>54</v>
      </c>
      <c r="O11" s="26">
        <f t="shared" si="1"/>
        <v>0.54</v>
      </c>
    </row>
    <row r="12" spans="1:15" s="27" customFormat="1" ht="20.100000000000001" customHeight="1" x14ac:dyDescent="0.3">
      <c r="A12" s="24">
        <v>9</v>
      </c>
      <c r="B12" s="24" t="s">
        <v>32</v>
      </c>
      <c r="C12" s="24">
        <v>6</v>
      </c>
      <c r="D12" s="1" t="s">
        <v>9</v>
      </c>
      <c r="E12" s="2" t="s">
        <v>10</v>
      </c>
      <c r="F12" s="24">
        <v>9</v>
      </c>
      <c r="G12" s="24" t="s">
        <v>11</v>
      </c>
      <c r="H12" s="3">
        <v>39515</v>
      </c>
      <c r="I12" s="24" t="s">
        <v>12</v>
      </c>
      <c r="J12" s="25">
        <v>13</v>
      </c>
      <c r="K12" s="25">
        <v>2.5</v>
      </c>
      <c r="L12" s="25">
        <v>16.5</v>
      </c>
      <c r="M12" s="25">
        <v>16</v>
      </c>
      <c r="N12" s="25">
        <f t="shared" si="0"/>
        <v>48</v>
      </c>
      <c r="O12" s="26">
        <f t="shared" si="1"/>
        <v>0.48</v>
      </c>
    </row>
    <row r="13" spans="1:15" s="27" customFormat="1" ht="20.100000000000001" customHeight="1" x14ac:dyDescent="0.3">
      <c r="A13" s="24">
        <v>10</v>
      </c>
      <c r="B13" s="24" t="s">
        <v>36</v>
      </c>
      <c r="C13" s="24">
        <v>10</v>
      </c>
      <c r="D13" s="1" t="s">
        <v>9</v>
      </c>
      <c r="E13" s="2" t="s">
        <v>10</v>
      </c>
      <c r="F13" s="24">
        <v>10</v>
      </c>
      <c r="G13" s="24" t="s">
        <v>11</v>
      </c>
      <c r="H13" s="28">
        <v>39159</v>
      </c>
      <c r="I13" s="24">
        <v>38</v>
      </c>
      <c r="J13" s="25">
        <v>10</v>
      </c>
      <c r="K13" s="25">
        <v>2</v>
      </c>
      <c r="L13" s="25">
        <v>9.5</v>
      </c>
      <c r="M13" s="25">
        <v>0</v>
      </c>
      <c r="N13" s="25">
        <f t="shared" si="0"/>
        <v>21.5</v>
      </c>
      <c r="O13" s="26">
        <f t="shared" si="1"/>
        <v>0.215</v>
      </c>
    </row>
    <row r="14" spans="1:15" s="27" customFormat="1" ht="20.100000000000001" customHeight="1" x14ac:dyDescent="0.3">
      <c r="A14" s="24">
        <v>11</v>
      </c>
      <c r="B14" s="24" t="s">
        <v>28</v>
      </c>
      <c r="C14" s="24">
        <v>2</v>
      </c>
      <c r="D14" s="1" t="s">
        <v>9</v>
      </c>
      <c r="E14" s="2" t="s">
        <v>10</v>
      </c>
      <c r="F14" s="24">
        <v>11</v>
      </c>
      <c r="G14" s="24" t="s">
        <v>11</v>
      </c>
      <c r="H14" s="28">
        <v>38744</v>
      </c>
      <c r="I14" s="24">
        <v>38</v>
      </c>
      <c r="J14" s="25">
        <v>6</v>
      </c>
      <c r="K14" s="25">
        <v>0</v>
      </c>
      <c r="L14" s="25">
        <v>15</v>
      </c>
      <c r="M14" s="25">
        <v>0</v>
      </c>
      <c r="N14" s="25">
        <f t="shared" si="0"/>
        <v>21</v>
      </c>
      <c r="O14" s="26">
        <f t="shared" si="1"/>
        <v>0.21</v>
      </c>
    </row>
    <row r="15" spans="1:15" s="27" customFormat="1" ht="20.100000000000001" customHeight="1" x14ac:dyDescent="0.3">
      <c r="A15" s="24">
        <v>12</v>
      </c>
      <c r="B15" s="24" t="s">
        <v>31</v>
      </c>
      <c r="C15" s="24">
        <v>5</v>
      </c>
      <c r="D15" s="1" t="s">
        <v>9</v>
      </c>
      <c r="E15" s="2" t="s">
        <v>10</v>
      </c>
      <c r="F15" s="24">
        <v>9</v>
      </c>
      <c r="G15" s="24" t="s">
        <v>11</v>
      </c>
      <c r="H15" s="28">
        <v>39674</v>
      </c>
      <c r="I15" s="24">
        <v>38</v>
      </c>
      <c r="J15" s="25">
        <v>7</v>
      </c>
      <c r="K15" s="25">
        <v>0</v>
      </c>
      <c r="L15" s="25">
        <v>13.5</v>
      </c>
      <c r="M15" s="25">
        <v>0</v>
      </c>
      <c r="N15" s="25">
        <f t="shared" si="0"/>
        <v>20.5</v>
      </c>
      <c r="O15" s="26">
        <f t="shared" si="1"/>
        <v>0.20499999999999999</v>
      </c>
    </row>
    <row r="16" spans="1:15" s="27" customFormat="1" ht="20.100000000000001" customHeight="1" x14ac:dyDescent="0.3">
      <c r="A16" s="24">
        <v>13</v>
      </c>
      <c r="B16" s="24" t="s">
        <v>27</v>
      </c>
      <c r="C16" s="24">
        <v>1</v>
      </c>
      <c r="D16" s="1" t="s">
        <v>9</v>
      </c>
      <c r="E16" s="2" t="s">
        <v>10</v>
      </c>
      <c r="F16" s="24">
        <v>9</v>
      </c>
      <c r="G16" s="24" t="s">
        <v>11</v>
      </c>
      <c r="H16" s="3">
        <v>39490</v>
      </c>
      <c r="I16" s="4">
        <v>93</v>
      </c>
      <c r="J16" s="25">
        <v>7</v>
      </c>
      <c r="K16" s="25">
        <v>3.5</v>
      </c>
      <c r="L16" s="25">
        <v>8</v>
      </c>
      <c r="M16" s="25">
        <v>0</v>
      </c>
      <c r="N16" s="25">
        <f t="shared" si="0"/>
        <v>18.5</v>
      </c>
      <c r="O16" s="26">
        <f t="shared" si="1"/>
        <v>0.185</v>
      </c>
    </row>
    <row r="17" spans="1:15" s="27" customFormat="1" ht="20.100000000000001" customHeight="1" x14ac:dyDescent="0.3">
      <c r="A17" s="24">
        <v>14</v>
      </c>
      <c r="B17" s="24" t="s">
        <v>38</v>
      </c>
      <c r="C17" s="24">
        <v>12</v>
      </c>
      <c r="D17" s="22" t="s">
        <v>39</v>
      </c>
      <c r="E17" s="2" t="s">
        <v>10</v>
      </c>
      <c r="F17" s="24">
        <v>9</v>
      </c>
      <c r="G17" s="24" t="s">
        <v>11</v>
      </c>
      <c r="H17" s="21" t="s">
        <v>40</v>
      </c>
      <c r="I17" s="30">
        <v>39</v>
      </c>
      <c r="J17" s="25">
        <v>5</v>
      </c>
      <c r="K17" s="25">
        <v>1</v>
      </c>
      <c r="L17" s="25">
        <v>11</v>
      </c>
      <c r="M17" s="25">
        <v>0</v>
      </c>
      <c r="N17" s="25">
        <f t="shared" si="0"/>
        <v>17</v>
      </c>
      <c r="O17" s="26">
        <f t="shared" si="1"/>
        <v>0.17</v>
      </c>
    </row>
    <row r="18" spans="1:15" s="27" customFormat="1" ht="20.100000000000001" customHeight="1" x14ac:dyDescent="0.3">
      <c r="A18" s="24">
        <v>15</v>
      </c>
      <c r="B18" s="24" t="s">
        <v>41</v>
      </c>
      <c r="C18" s="24">
        <v>13</v>
      </c>
      <c r="D18" s="22" t="s">
        <v>39</v>
      </c>
      <c r="E18" s="2" t="s">
        <v>10</v>
      </c>
      <c r="F18" s="24">
        <v>9</v>
      </c>
      <c r="G18" s="24" t="s">
        <v>11</v>
      </c>
      <c r="H18" s="22" t="s">
        <v>42</v>
      </c>
      <c r="I18" s="30">
        <v>39</v>
      </c>
      <c r="J18" s="25">
        <v>4</v>
      </c>
      <c r="K18" s="25">
        <v>2.5</v>
      </c>
      <c r="L18" s="25">
        <v>7</v>
      </c>
      <c r="M18" s="25">
        <v>0</v>
      </c>
      <c r="N18" s="25">
        <f t="shared" si="0"/>
        <v>13.5</v>
      </c>
      <c r="O18" s="26">
        <f t="shared" si="1"/>
        <v>0.13500000000000001</v>
      </c>
    </row>
    <row r="19" spans="1:15" s="27" customFormat="1" ht="20.100000000000001" customHeight="1" x14ac:dyDescent="0.3">
      <c r="A19" s="24">
        <v>16</v>
      </c>
      <c r="B19" s="24" t="s">
        <v>35</v>
      </c>
      <c r="C19" s="24">
        <v>9</v>
      </c>
      <c r="D19" s="1" t="s">
        <v>9</v>
      </c>
      <c r="E19" s="2" t="s">
        <v>10</v>
      </c>
      <c r="F19" s="24">
        <v>9</v>
      </c>
      <c r="G19" s="24" t="s">
        <v>11</v>
      </c>
      <c r="H19" s="28">
        <v>39768</v>
      </c>
      <c r="I19" s="24">
        <v>38</v>
      </c>
      <c r="J19" s="25">
        <v>3</v>
      </c>
      <c r="K19" s="25">
        <v>0</v>
      </c>
      <c r="L19" s="25">
        <v>8</v>
      </c>
      <c r="M19" s="25">
        <v>0</v>
      </c>
      <c r="N19" s="25">
        <f t="shared" si="0"/>
        <v>11</v>
      </c>
      <c r="O19" s="26">
        <f t="shared" si="1"/>
        <v>0.11</v>
      </c>
    </row>
    <row r="20" spans="1:15" s="27" customFormat="1" ht="20.100000000000001" customHeight="1" x14ac:dyDescent="0.3">
      <c r="A20" s="24">
        <v>17</v>
      </c>
      <c r="B20" s="24" t="s">
        <v>30</v>
      </c>
      <c r="C20" s="24">
        <v>4</v>
      </c>
      <c r="D20" s="1" t="s">
        <v>9</v>
      </c>
      <c r="E20" s="2" t="s">
        <v>10</v>
      </c>
      <c r="F20" s="24">
        <v>10</v>
      </c>
      <c r="G20" s="24" t="s">
        <v>13</v>
      </c>
      <c r="H20" s="3">
        <v>39332</v>
      </c>
      <c r="I20" s="24" t="s">
        <v>12</v>
      </c>
      <c r="J20" s="25"/>
      <c r="K20" s="25"/>
      <c r="L20" s="25"/>
      <c r="M20" s="25"/>
      <c r="N20" s="25" t="s">
        <v>50</v>
      </c>
      <c r="O20" s="26"/>
    </row>
    <row r="22" spans="1:15" s="16" customFormat="1" ht="13.8" x14ac:dyDescent="0.3">
      <c r="A22" s="14" t="s">
        <v>21</v>
      </c>
      <c r="B22" s="14"/>
      <c r="C22" s="14" t="s">
        <v>24</v>
      </c>
      <c r="D22" s="14"/>
      <c r="E22" s="14"/>
      <c r="F22" s="15"/>
      <c r="G22" s="15"/>
      <c r="H22" s="15"/>
      <c r="I22" s="15"/>
      <c r="K22" s="17" t="s">
        <v>22</v>
      </c>
      <c r="L22" s="14" t="s">
        <v>47</v>
      </c>
      <c r="M22" s="15"/>
      <c r="N22" s="18"/>
      <c r="O22" s="15"/>
    </row>
    <row r="23" spans="1:15" s="16" customFormat="1" ht="13.8" x14ac:dyDescent="0.3">
      <c r="A23" s="14"/>
      <c r="B23" s="14"/>
      <c r="C23" s="14"/>
      <c r="D23" s="14"/>
      <c r="E23" s="14"/>
      <c r="F23" s="15"/>
      <c r="G23" s="15"/>
      <c r="H23" s="15"/>
      <c r="I23" s="15"/>
      <c r="K23" s="15"/>
      <c r="M23" s="15"/>
      <c r="N23" s="18"/>
      <c r="O23" s="15"/>
    </row>
    <row r="24" spans="1:15" s="16" customFormat="1" ht="13.8" x14ac:dyDescent="0.3">
      <c r="A24" s="14" t="s">
        <v>23</v>
      </c>
      <c r="B24" s="14"/>
      <c r="C24" s="14" t="s">
        <v>25</v>
      </c>
      <c r="D24" s="14"/>
      <c r="E24" s="14"/>
      <c r="F24" s="15"/>
      <c r="G24" s="15"/>
      <c r="H24" s="15"/>
      <c r="I24" s="15"/>
      <c r="K24" s="15"/>
      <c r="L24" s="14" t="s">
        <v>48</v>
      </c>
      <c r="M24" s="15"/>
      <c r="N24" s="18"/>
      <c r="O24" s="15"/>
    </row>
    <row r="25" spans="1:15" s="16" customFormat="1" ht="13.8" x14ac:dyDescent="0.3">
      <c r="A25" s="14"/>
      <c r="B25" s="14"/>
      <c r="C25" s="14"/>
      <c r="D25" s="14"/>
      <c r="E25" s="14"/>
      <c r="F25" s="15"/>
      <c r="G25" s="15"/>
      <c r="H25" s="15"/>
      <c r="I25" s="15"/>
      <c r="J25" s="15"/>
      <c r="K25" s="18"/>
      <c r="L25" s="15"/>
      <c r="M25" s="15"/>
      <c r="N25" s="18"/>
      <c r="O25" s="15"/>
    </row>
  </sheetData>
  <sortState ref="A4:O20">
    <sortCondition descending="1" ref="N4:N20"/>
  </sortState>
  <mergeCells count="1">
    <mergeCell ref="A1:O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Света</cp:lastModifiedBy>
  <cp:lastPrinted>2023-11-24T12:13:20Z</cp:lastPrinted>
  <dcterms:created xsi:type="dcterms:W3CDTF">2023-11-24T10:02:14Z</dcterms:created>
  <dcterms:modified xsi:type="dcterms:W3CDTF">2023-11-27T03:51:20Z</dcterms:modified>
</cp:coreProperties>
</file>