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Химия\на сайт\"/>
    </mc:Choice>
  </mc:AlternateContent>
  <bookViews>
    <workbookView xWindow="0" yWindow="0" windowWidth="28800" windowHeight="12030"/>
  </bookViews>
  <sheets>
    <sheet name="протокол_11 (жюри)" sheetId="1" r:id="rId1"/>
  </sheets>
  <definedNames>
    <definedName name="_xlnm._FilterDatabase" localSheetId="0" hidden="1">'протокол_11 (жюри)'!$A$3:$P$77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P19" i="1" s="1"/>
  <c r="O54" i="1"/>
  <c r="P54" i="1" s="1"/>
  <c r="O8" i="1"/>
  <c r="P8" i="1" s="1"/>
  <c r="O4" i="1"/>
  <c r="P4" i="1" s="1"/>
  <c r="O23" i="1"/>
  <c r="P23" i="1" s="1"/>
  <c r="O53" i="1"/>
  <c r="P53" i="1" s="1"/>
  <c r="O22" i="1"/>
  <c r="P22" i="1" s="1"/>
  <c r="O52" i="1"/>
  <c r="P52" i="1" s="1"/>
  <c r="O51" i="1"/>
  <c r="P51" i="1" s="1"/>
  <c r="O10" i="1"/>
  <c r="P10" i="1" s="1"/>
  <c r="O18" i="1"/>
  <c r="P18" i="1" s="1"/>
  <c r="O50" i="1"/>
  <c r="P50" i="1" s="1"/>
  <c r="O49" i="1"/>
  <c r="P49" i="1" s="1"/>
  <c r="O25" i="1"/>
  <c r="P25" i="1" s="1"/>
  <c r="O21" i="1"/>
  <c r="P21" i="1" s="1"/>
  <c r="O48" i="1"/>
  <c r="P48" i="1" s="1"/>
  <c r="O47" i="1"/>
  <c r="P47" i="1" s="1"/>
  <c r="O46" i="1"/>
  <c r="P46" i="1" s="1"/>
  <c r="O45" i="1"/>
  <c r="P45" i="1" s="1"/>
  <c r="O7" i="1"/>
  <c r="P7" i="1" s="1"/>
  <c r="O12" i="1"/>
  <c r="P12" i="1" s="1"/>
  <c r="O44" i="1"/>
  <c r="P44" i="1" s="1"/>
  <c r="O43" i="1"/>
  <c r="P43" i="1" s="1"/>
  <c r="O30" i="1"/>
  <c r="P30" i="1" s="1"/>
  <c r="O11" i="1"/>
  <c r="P11" i="1" s="1"/>
  <c r="O42" i="1"/>
  <c r="P42" i="1" s="1"/>
  <c r="O27" i="1"/>
  <c r="P27" i="1" s="1"/>
  <c r="O5" i="1"/>
  <c r="P5" i="1" s="1"/>
  <c r="O28" i="1"/>
  <c r="P28" i="1" s="1"/>
  <c r="O9" i="1"/>
  <c r="P9" i="1" s="1"/>
  <c r="O41" i="1"/>
  <c r="P41" i="1" s="1"/>
  <c r="O20" i="1"/>
  <c r="P20" i="1" s="1"/>
  <c r="O40" i="1"/>
  <c r="P40" i="1" s="1"/>
  <c r="O17" i="1"/>
  <c r="P17" i="1" s="1"/>
  <c r="O14" i="1"/>
  <c r="P14" i="1" s="1"/>
  <c r="O16" i="1"/>
  <c r="P16" i="1" s="1"/>
  <c r="O29" i="1"/>
  <c r="P29" i="1" s="1"/>
  <c r="O39" i="1"/>
  <c r="P39" i="1" s="1"/>
  <c r="O24" i="1"/>
  <c r="P24" i="1" s="1"/>
  <c r="O15" i="1"/>
  <c r="P15" i="1" s="1"/>
  <c r="O38" i="1"/>
  <c r="P38" i="1" s="1"/>
  <c r="O37" i="1"/>
  <c r="P37" i="1" s="1"/>
  <c r="O6" i="1"/>
  <c r="P6" i="1" s="1"/>
  <c r="O13" i="1"/>
  <c r="P13" i="1" s="1"/>
  <c r="O36" i="1"/>
  <c r="P36" i="1" s="1"/>
  <c r="O26" i="1"/>
  <c r="P26" i="1" s="1"/>
  <c r="O35" i="1"/>
  <c r="P35" i="1" s="1"/>
  <c r="O34" i="1"/>
  <c r="P34" i="1" s="1"/>
  <c r="O33" i="1"/>
  <c r="P33" i="1" s="1"/>
  <c r="O32" i="1"/>
  <c r="P32" i="1" s="1"/>
  <c r="O31" i="1"/>
  <c r="P31" i="1" s="1"/>
</calcChain>
</file>

<file path=xl/sharedStrings.xml><?xml version="1.0" encoding="utf-8"?>
<sst xmlns="http://schemas.openxmlformats.org/spreadsheetml/2006/main" count="272" uniqueCount="102">
  <si>
    <t>Протокол окружного этапа всероссийской олимпиады школьников в 2023-2024 уч.году
Химия. 11 класс</t>
  </si>
  <si>
    <t>Дата размещения на сайте:  05.12.2023</t>
  </si>
  <si>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</si>
  <si>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</si>
  <si>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</si>
  <si>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</si>
  <si>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</si>
  <si>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</si>
  <si>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</si>
  <si>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</si>
  <si>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Задание №1
(15 б)</t>
  </si>
  <si>
    <t>Задание №2
(15 б)</t>
  </si>
  <si>
    <t>Задание №3
(25 б)</t>
  </si>
  <si>
    <t>Задание №4
(15 б)</t>
  </si>
  <si>
    <t>Задание №5
(15 б)</t>
  </si>
  <si>
    <t>Задание №6
(15 б)</t>
  </si>
  <si>
    <t>Итоговый балл 
(100б)</t>
  </si>
  <si>
    <t>% выполнения</t>
  </si>
  <si>
    <t>ХИ11-01</t>
  </si>
  <si>
    <t>ц</t>
  </si>
  <si>
    <t>химия</t>
  </si>
  <si>
    <t>ХИ11-02</t>
  </si>
  <si>
    <t>ХИ11-03</t>
  </si>
  <si>
    <t>ХИ11-04</t>
  </si>
  <si>
    <t>ХИ11-05</t>
  </si>
  <si>
    <t>Сота</t>
  </si>
  <si>
    <t>ХИ11-06</t>
  </si>
  <si>
    <t>к</t>
  </si>
  <si>
    <t>ХИ11-07</t>
  </si>
  <si>
    <t>ХИ11-08</t>
  </si>
  <si>
    <t>ХИ11-09</t>
  </si>
  <si>
    <t>ХИ11-10</t>
  </si>
  <si>
    <t>ХИ11-11</t>
  </si>
  <si>
    <t>ХИ11-12</t>
  </si>
  <si>
    <t>ХИ11-13</t>
  </si>
  <si>
    <t>ХИ11-14</t>
  </si>
  <si>
    <t>ХИ11-15</t>
  </si>
  <si>
    <t>ХИ11-16</t>
  </si>
  <si>
    <t>ХИ11-17</t>
  </si>
  <si>
    <t>ХИ11-18</t>
  </si>
  <si>
    <t>ХИ11-19</t>
  </si>
  <si>
    <t>ХИ11-20</t>
  </si>
  <si>
    <t>ХИ11-21</t>
  </si>
  <si>
    <t>ХИ11-22</t>
  </si>
  <si>
    <t>ХИ11-23</t>
  </si>
  <si>
    <t>ХИ11-24</t>
  </si>
  <si>
    <t>ХИ11-25</t>
  </si>
  <si>
    <t>а</t>
  </si>
  <si>
    <t>ООЦ</t>
  </si>
  <si>
    <t>ХИ11-26</t>
  </si>
  <si>
    <t>ХИ11-27</t>
  </si>
  <si>
    <t>ХИ11-28</t>
  </si>
  <si>
    <t>ХИ11-29</t>
  </si>
  <si>
    <t>ХИ11-30</t>
  </si>
  <si>
    <t>ХИ11-31</t>
  </si>
  <si>
    <t>ХИ11-32</t>
  </si>
  <si>
    <t>ХИ11-33</t>
  </si>
  <si>
    <t>ХИ11-34</t>
  </si>
  <si>
    <t>ХИ11-35</t>
  </si>
  <si>
    <t>ХИ11-36</t>
  </si>
  <si>
    <t>ХИ11-37</t>
  </si>
  <si>
    <t>ХИ11-38</t>
  </si>
  <si>
    <t>ХИ11-39</t>
  </si>
  <si>
    <t>ХИ11-40</t>
  </si>
  <si>
    <t>ХИ11-41</t>
  </si>
  <si>
    <t>ХИ11-42</t>
  </si>
  <si>
    <t>ХИ11-43</t>
  </si>
  <si>
    <t>ХИ11-44</t>
  </si>
  <si>
    <t>ХИ11-45</t>
  </si>
  <si>
    <t>ХИ11-46</t>
  </si>
  <si>
    <t>ХИ11-47</t>
  </si>
  <si>
    <t>ХИ11-48</t>
  </si>
  <si>
    <t>ХИ11-49</t>
  </si>
  <si>
    <t>ХИ11-50</t>
  </si>
  <si>
    <t>ХИ11-51</t>
  </si>
  <si>
    <t>ХИ11-52</t>
  </si>
  <si>
    <t>ХИ11-53</t>
  </si>
  <si>
    <t>ХИ11-54</t>
  </si>
  <si>
    <t>ХИ11-55</t>
  </si>
  <si>
    <t>Галактика</t>
  </si>
  <si>
    <t>ХИ11-56</t>
  </si>
  <si>
    <t>ХИ11-57</t>
  </si>
  <si>
    <t>ХИ11-58</t>
  </si>
  <si>
    <t>ХИ11-59</t>
  </si>
  <si>
    <t>ХИ11-60</t>
  </si>
  <si>
    <t>ХИ11-61</t>
  </si>
  <si>
    <t>ХИ11-62</t>
  </si>
  <si>
    <t>ХИ11-63</t>
  </si>
  <si>
    <t>ХИ11-64</t>
  </si>
  <si>
    <t>ХИ11-65</t>
  </si>
  <si>
    <t>ХИ11-66</t>
  </si>
  <si>
    <t>ХИ11-67</t>
  </si>
  <si>
    <t>ХИ11-68</t>
  </si>
  <si>
    <t>ХИ11-69</t>
  </si>
  <si>
    <t>ХИ11-70</t>
  </si>
  <si>
    <t>ХИ11-71</t>
  </si>
  <si>
    <t>ХИ11-72</t>
  </si>
  <si>
    <t>ХИ11-73</t>
  </si>
  <si>
    <t>ХИ11-74</t>
  </si>
  <si>
    <t>неявка</t>
  </si>
  <si>
    <t>Председатель жюри: Караблева М.В.</t>
  </si>
  <si>
    <t xml:space="preserve">Сопредседатель жюри: Прохорова Т.В.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</si>
</sst>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2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7" fillId="2" borderId="1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14" fontId="7" fillId="2" borderId="1" xfId="2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9" fillId="2" borderId="0" xfId="0" applyFont="1" applyFill="1"/>
    <xf numFmtId="49" fontId="10" fillId="2" borderId="1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center" vertical="top"/>
    </xf>
    <xf numFmtId="0" fontId="11" fillId="2" borderId="1" xfId="2" applyNumberFormat="1" applyFont="1" applyFill="1" applyBorder="1" applyAlignment="1">
      <alignment horizontal="center" vertical="top" wrapText="1"/>
    </xf>
    <xf numFmtId="0" fontId="11" fillId="2" borderId="1" xfId="3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zoomScale="120" zoomScaleNormal="120" workbookViewId="0">
      <selection activeCell="H4" sqref="H1:H1048576"/>
    </sheetView>
  </sheetViews>
  <sheetFormatPr defaultRowHeight="15" x14ac:dyDescent="0.25"/>
  <cols>
    <col min="1" max="1" width="5.42578125" style="5" customWidth="1"/>
    <col min="2" max="2" width="9.5703125" style="5" customWidth="1"/>
    <col min="3" max="3" width="9.7109375" style="5" bestFit="1" customWidth="1"/>
    <col min="4" max="4" width="6.85546875" style="5" customWidth="1"/>
    <col min="5" max="5" width="9.42578125" style="5" customWidth="1"/>
    <col min="6" max="6" width="6.85546875" style="5" customWidth="1"/>
    <col min="7" max="7" width="11" style="5" customWidth="1"/>
    <col min="8" max="8" width="7.85546875" style="16" customWidth="1"/>
    <col min="9" max="16384" width="9.140625" style="5"/>
  </cols>
  <sheetData>
    <row r="1" spans="1:16" s="1" customFormat="1" ht="31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1" customFormat="1" ht="15.75" x14ac:dyDescent="0.25">
      <c r="A2" s="2" t="s">
        <v>1</v>
      </c>
      <c r="B2" s="3"/>
      <c r="C2" s="4"/>
      <c r="D2" s="3"/>
      <c r="E2" s="5"/>
      <c r="F2" s="5"/>
      <c r="G2" s="5"/>
      <c r="H2" s="16"/>
      <c r="I2" s="5"/>
      <c r="J2" s="5"/>
    </row>
    <row r="3" spans="1:16" s="9" customFormat="1" ht="42.75" x14ac:dyDescent="0.2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8" t="s">
        <v>8</v>
      </c>
      <c r="H3" s="1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pans="1:16" x14ac:dyDescent="0.25">
      <c r="A4" s="10">
        <v>1</v>
      </c>
      <c r="B4" s="10" t="s">
        <v>95</v>
      </c>
      <c r="C4" s="10">
        <v>71</v>
      </c>
      <c r="D4" s="11" t="s">
        <v>47</v>
      </c>
      <c r="E4" s="10" t="s">
        <v>20</v>
      </c>
      <c r="F4" s="10">
        <v>11</v>
      </c>
      <c r="G4" s="12">
        <v>39013</v>
      </c>
      <c r="H4" s="18">
        <v>35</v>
      </c>
      <c r="I4" s="13">
        <v>0</v>
      </c>
      <c r="J4" s="13">
        <v>15</v>
      </c>
      <c r="K4" s="13">
        <v>22</v>
      </c>
      <c r="L4" s="13">
        <v>12</v>
      </c>
      <c r="M4" s="13">
        <v>15</v>
      </c>
      <c r="N4" s="13">
        <v>0</v>
      </c>
      <c r="O4" s="13">
        <f>SUM(I4:N4)</f>
        <v>64</v>
      </c>
      <c r="P4" s="14">
        <f>O4/100</f>
        <v>0.64</v>
      </c>
    </row>
    <row r="5" spans="1:16" x14ac:dyDescent="0.25">
      <c r="A5" s="10">
        <v>2</v>
      </c>
      <c r="B5" s="10" t="s">
        <v>68</v>
      </c>
      <c r="C5" s="10">
        <v>45</v>
      </c>
      <c r="D5" s="11" t="s">
        <v>47</v>
      </c>
      <c r="E5" s="10" t="s">
        <v>20</v>
      </c>
      <c r="F5" s="10">
        <v>11</v>
      </c>
      <c r="G5" s="12">
        <v>38686</v>
      </c>
      <c r="H5" s="18">
        <v>41</v>
      </c>
      <c r="I5" s="13">
        <v>15</v>
      </c>
      <c r="J5" s="13">
        <v>0</v>
      </c>
      <c r="K5" s="13">
        <v>0</v>
      </c>
      <c r="L5" s="13">
        <v>0</v>
      </c>
      <c r="M5" s="13">
        <v>4</v>
      </c>
      <c r="N5" s="13">
        <v>0</v>
      </c>
      <c r="O5" s="13">
        <f>SUM(I5:N5)</f>
        <v>19</v>
      </c>
      <c r="P5" s="14">
        <f>O5/100</f>
        <v>0.19</v>
      </c>
    </row>
    <row r="6" spans="1:16" x14ac:dyDescent="0.25">
      <c r="A6" s="10">
        <v>3</v>
      </c>
      <c r="B6" s="10" t="s">
        <v>42</v>
      </c>
      <c r="C6" s="10">
        <v>21</v>
      </c>
      <c r="D6" s="11" t="s">
        <v>19</v>
      </c>
      <c r="E6" s="10" t="s">
        <v>20</v>
      </c>
      <c r="F6" s="10">
        <v>11</v>
      </c>
      <c r="G6" s="12">
        <v>38700</v>
      </c>
      <c r="H6" s="18">
        <v>10</v>
      </c>
      <c r="I6" s="13">
        <v>9</v>
      </c>
      <c r="J6" s="13">
        <v>8</v>
      </c>
      <c r="K6" s="13">
        <v>0</v>
      </c>
      <c r="L6" s="13">
        <v>0</v>
      </c>
      <c r="M6" s="13">
        <v>0</v>
      </c>
      <c r="N6" s="13">
        <v>0</v>
      </c>
      <c r="O6" s="13">
        <f>SUM(I6:N6)</f>
        <v>17</v>
      </c>
      <c r="P6" s="14">
        <f>O6/100</f>
        <v>0.17</v>
      </c>
    </row>
    <row r="7" spans="1:16" x14ac:dyDescent="0.25">
      <c r="A7" s="10">
        <v>4</v>
      </c>
      <c r="B7" s="10" t="s">
        <v>76</v>
      </c>
      <c r="C7" s="10">
        <v>53</v>
      </c>
      <c r="D7" s="11" t="s">
        <v>47</v>
      </c>
      <c r="E7" s="10" t="s">
        <v>20</v>
      </c>
      <c r="F7" s="10">
        <v>11</v>
      </c>
      <c r="G7" s="12">
        <v>38941</v>
      </c>
      <c r="H7" s="19">
        <v>90</v>
      </c>
      <c r="I7" s="13">
        <v>6</v>
      </c>
      <c r="J7" s="13">
        <v>8</v>
      </c>
      <c r="K7" s="13">
        <v>0</v>
      </c>
      <c r="L7" s="13">
        <v>0</v>
      </c>
      <c r="M7" s="13">
        <v>0</v>
      </c>
      <c r="N7" s="13">
        <v>0</v>
      </c>
      <c r="O7" s="13">
        <f>SUM(I7:N7)</f>
        <v>14</v>
      </c>
      <c r="P7" s="14">
        <f>O7/100</f>
        <v>0.14000000000000001</v>
      </c>
    </row>
    <row r="8" spans="1:16" x14ac:dyDescent="0.25">
      <c r="A8" s="10">
        <v>5</v>
      </c>
      <c r="B8" s="10" t="s">
        <v>96</v>
      </c>
      <c r="C8" s="10">
        <v>72</v>
      </c>
      <c r="D8" s="11" t="s">
        <v>47</v>
      </c>
      <c r="E8" s="10" t="s">
        <v>20</v>
      </c>
      <c r="F8" s="10">
        <v>11</v>
      </c>
      <c r="G8" s="12">
        <v>39006</v>
      </c>
      <c r="H8" s="18">
        <v>35</v>
      </c>
      <c r="I8" s="13">
        <v>6</v>
      </c>
      <c r="J8" s="13">
        <v>5</v>
      </c>
      <c r="K8" s="13">
        <v>0</v>
      </c>
      <c r="L8" s="13">
        <v>0</v>
      </c>
      <c r="M8" s="13">
        <v>0</v>
      </c>
      <c r="N8" s="13">
        <v>2</v>
      </c>
      <c r="O8" s="13">
        <f>SUM(I8:N8)</f>
        <v>13</v>
      </c>
      <c r="P8" s="14">
        <f>O8/100</f>
        <v>0.13</v>
      </c>
    </row>
    <row r="9" spans="1:16" x14ac:dyDescent="0.25">
      <c r="A9" s="10">
        <v>6</v>
      </c>
      <c r="B9" s="10" t="s">
        <v>65</v>
      </c>
      <c r="C9" s="10">
        <v>42</v>
      </c>
      <c r="D9" s="11" t="s">
        <v>47</v>
      </c>
      <c r="E9" s="10" t="s">
        <v>20</v>
      </c>
      <c r="F9" s="10">
        <v>11</v>
      </c>
      <c r="G9" s="12">
        <v>38741</v>
      </c>
      <c r="H9" s="18">
        <v>70</v>
      </c>
      <c r="I9" s="13">
        <v>9</v>
      </c>
      <c r="J9" s="13">
        <v>2</v>
      </c>
      <c r="K9" s="13">
        <v>0</v>
      </c>
      <c r="L9" s="13">
        <v>1</v>
      </c>
      <c r="M9" s="13">
        <v>0</v>
      </c>
      <c r="N9" s="13">
        <v>0</v>
      </c>
      <c r="O9" s="13">
        <f>SUM(I9:N9)</f>
        <v>12</v>
      </c>
      <c r="P9" s="14">
        <f>O9/100</f>
        <v>0.12</v>
      </c>
    </row>
    <row r="10" spans="1:16" x14ac:dyDescent="0.25">
      <c r="A10" s="10">
        <v>7</v>
      </c>
      <c r="B10" s="10" t="s">
        <v>88</v>
      </c>
      <c r="C10" s="10">
        <v>64</v>
      </c>
      <c r="D10" s="11" t="s">
        <v>47</v>
      </c>
      <c r="E10" s="10" t="s">
        <v>20</v>
      </c>
      <c r="F10" s="10">
        <v>11</v>
      </c>
      <c r="G10" s="12">
        <v>38661</v>
      </c>
      <c r="H10" s="18">
        <v>37</v>
      </c>
      <c r="I10" s="13">
        <v>6</v>
      </c>
      <c r="J10" s="13">
        <v>4.5</v>
      </c>
      <c r="K10" s="13">
        <v>0</v>
      </c>
      <c r="L10" s="13">
        <v>1</v>
      </c>
      <c r="M10" s="13">
        <v>0</v>
      </c>
      <c r="N10" s="13">
        <v>0</v>
      </c>
      <c r="O10" s="13">
        <f>SUM(I10:N10)</f>
        <v>11.5</v>
      </c>
      <c r="P10" s="14">
        <f>O10/100</f>
        <v>0.115</v>
      </c>
    </row>
    <row r="11" spans="1:16" x14ac:dyDescent="0.25">
      <c r="A11" s="10">
        <v>8</v>
      </c>
      <c r="B11" s="10" t="s">
        <v>71</v>
      </c>
      <c r="C11" s="10">
        <v>48</v>
      </c>
      <c r="D11" s="11" t="s">
        <v>47</v>
      </c>
      <c r="E11" s="10" t="s">
        <v>20</v>
      </c>
      <c r="F11" s="10">
        <v>11</v>
      </c>
      <c r="G11" s="12">
        <v>38943</v>
      </c>
      <c r="H11" s="18">
        <v>70</v>
      </c>
      <c r="I11" s="13">
        <v>6</v>
      </c>
      <c r="J11" s="13">
        <v>3</v>
      </c>
      <c r="K11" s="13">
        <v>0</v>
      </c>
      <c r="L11" s="13">
        <v>0</v>
      </c>
      <c r="M11" s="13">
        <v>0</v>
      </c>
      <c r="N11" s="13">
        <v>1</v>
      </c>
      <c r="O11" s="13">
        <f>SUM(I11:N11)</f>
        <v>10</v>
      </c>
      <c r="P11" s="14">
        <f>O11/100</f>
        <v>0.1</v>
      </c>
    </row>
    <row r="12" spans="1:16" x14ac:dyDescent="0.25">
      <c r="A12" s="10">
        <v>9</v>
      </c>
      <c r="B12" s="10" t="s">
        <v>75</v>
      </c>
      <c r="C12" s="10">
        <v>52</v>
      </c>
      <c r="D12" s="11" t="s">
        <v>47</v>
      </c>
      <c r="E12" s="10" t="s">
        <v>20</v>
      </c>
      <c r="F12" s="10">
        <v>11</v>
      </c>
      <c r="G12" s="12">
        <v>38700</v>
      </c>
      <c r="H12" s="18">
        <v>48</v>
      </c>
      <c r="I12" s="13">
        <v>0</v>
      </c>
      <c r="J12" s="13">
        <v>2</v>
      </c>
      <c r="K12" s="13">
        <v>4</v>
      </c>
      <c r="L12" s="13">
        <v>1.5</v>
      </c>
      <c r="M12" s="13">
        <v>0</v>
      </c>
      <c r="N12" s="13">
        <v>1</v>
      </c>
      <c r="O12" s="13">
        <f>SUM(I12:N12)</f>
        <v>8.5</v>
      </c>
      <c r="P12" s="14">
        <f>O12/100</f>
        <v>8.5000000000000006E-2</v>
      </c>
    </row>
    <row r="13" spans="1:16" x14ac:dyDescent="0.25">
      <c r="A13" s="10">
        <v>10</v>
      </c>
      <c r="B13" s="10" t="s">
        <v>41</v>
      </c>
      <c r="C13" s="10">
        <v>20</v>
      </c>
      <c r="D13" s="11" t="s">
        <v>27</v>
      </c>
      <c r="E13" s="10" t="s">
        <v>20</v>
      </c>
      <c r="F13" s="10">
        <v>11</v>
      </c>
      <c r="G13" s="12">
        <v>38747</v>
      </c>
      <c r="H13" s="18">
        <v>39</v>
      </c>
      <c r="I13" s="13">
        <v>0</v>
      </c>
      <c r="J13" s="13">
        <v>6.5</v>
      </c>
      <c r="K13" s="13">
        <v>0</v>
      </c>
      <c r="L13" s="13">
        <v>0</v>
      </c>
      <c r="M13" s="13">
        <v>0</v>
      </c>
      <c r="N13" s="13">
        <v>1</v>
      </c>
      <c r="O13" s="13">
        <f>SUM(I13:N13)</f>
        <v>7.5</v>
      </c>
      <c r="P13" s="14">
        <f>O13/100</f>
        <v>7.4999999999999997E-2</v>
      </c>
    </row>
    <row r="14" spans="1:16" x14ac:dyDescent="0.25">
      <c r="A14" s="10">
        <v>11</v>
      </c>
      <c r="B14" s="10" t="s">
        <v>55</v>
      </c>
      <c r="C14" s="10">
        <v>32</v>
      </c>
      <c r="D14" s="11" t="s">
        <v>47</v>
      </c>
      <c r="E14" s="10" t="s">
        <v>20</v>
      </c>
      <c r="F14" s="10">
        <v>11</v>
      </c>
      <c r="G14" s="12">
        <v>38598</v>
      </c>
      <c r="H14" s="19">
        <v>79</v>
      </c>
      <c r="I14" s="13">
        <v>6</v>
      </c>
      <c r="J14" s="13">
        <v>0</v>
      </c>
      <c r="K14" s="13">
        <v>0</v>
      </c>
      <c r="L14" s="13">
        <v>0</v>
      </c>
      <c r="M14" s="13">
        <v>1.5</v>
      </c>
      <c r="N14" s="13">
        <v>0</v>
      </c>
      <c r="O14" s="13">
        <f>SUM(I14:N14)</f>
        <v>7.5</v>
      </c>
      <c r="P14" s="14">
        <f>O14/100</f>
        <v>7.4999999999999997E-2</v>
      </c>
    </row>
    <row r="15" spans="1:16" x14ac:dyDescent="0.25">
      <c r="A15" s="10">
        <v>12</v>
      </c>
      <c r="B15" s="10" t="s">
        <v>45</v>
      </c>
      <c r="C15" s="10">
        <v>24</v>
      </c>
      <c r="D15" s="11" t="s">
        <v>19</v>
      </c>
      <c r="E15" s="10" t="s">
        <v>20</v>
      </c>
      <c r="F15" s="10">
        <v>11</v>
      </c>
      <c r="G15" s="12">
        <v>38762</v>
      </c>
      <c r="H15" s="18">
        <v>13</v>
      </c>
      <c r="I15" s="13">
        <v>6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f>SUM(I15:N15)</f>
        <v>6</v>
      </c>
      <c r="P15" s="14">
        <f>O15/100</f>
        <v>0.06</v>
      </c>
    </row>
    <row r="16" spans="1:16" x14ac:dyDescent="0.25">
      <c r="A16" s="10">
        <v>13</v>
      </c>
      <c r="B16" s="10" t="s">
        <v>54</v>
      </c>
      <c r="C16" s="10">
        <v>31</v>
      </c>
      <c r="D16" s="11" t="s">
        <v>47</v>
      </c>
      <c r="E16" s="10" t="s">
        <v>20</v>
      </c>
      <c r="F16" s="10">
        <v>11</v>
      </c>
      <c r="G16" s="12">
        <v>38891</v>
      </c>
      <c r="H16" s="18">
        <v>77</v>
      </c>
      <c r="I16" s="13">
        <v>6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f>SUM(I16:N16)</f>
        <v>6</v>
      </c>
      <c r="P16" s="14">
        <f>O16/100</f>
        <v>0.06</v>
      </c>
    </row>
    <row r="17" spans="1:16" x14ac:dyDescent="0.25">
      <c r="A17" s="10">
        <v>14</v>
      </c>
      <c r="B17" s="10" t="s">
        <v>56</v>
      </c>
      <c r="C17" s="10">
        <v>33</v>
      </c>
      <c r="D17" s="11" t="s">
        <v>47</v>
      </c>
      <c r="E17" s="10" t="s">
        <v>20</v>
      </c>
      <c r="F17" s="10">
        <v>11</v>
      </c>
      <c r="G17" s="12">
        <v>38724</v>
      </c>
      <c r="H17" s="18">
        <v>81</v>
      </c>
      <c r="I17" s="13">
        <v>6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f>SUM(I17:N17)</f>
        <v>6</v>
      </c>
      <c r="P17" s="14">
        <f>O17/100</f>
        <v>0.06</v>
      </c>
    </row>
    <row r="18" spans="1:16" x14ac:dyDescent="0.25">
      <c r="A18" s="10">
        <v>15</v>
      </c>
      <c r="B18" s="10" t="s">
        <v>87</v>
      </c>
      <c r="C18" s="10">
        <v>63</v>
      </c>
      <c r="D18" s="11" t="s">
        <v>47</v>
      </c>
      <c r="E18" s="10" t="s">
        <v>20</v>
      </c>
      <c r="F18" s="10">
        <v>11</v>
      </c>
      <c r="G18" s="12">
        <v>39020</v>
      </c>
      <c r="H18" s="18">
        <v>89</v>
      </c>
      <c r="I18" s="13">
        <v>6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f>SUM(I18:N18)</f>
        <v>6</v>
      </c>
      <c r="P18" s="14">
        <f>O18/100</f>
        <v>0.06</v>
      </c>
    </row>
    <row r="19" spans="1:16" x14ac:dyDescent="0.25">
      <c r="A19" s="10">
        <v>16</v>
      </c>
      <c r="B19" s="10" t="s">
        <v>98</v>
      </c>
      <c r="C19" s="10">
        <v>74</v>
      </c>
      <c r="D19" s="11" t="s">
        <v>47</v>
      </c>
      <c r="E19" s="10" t="s">
        <v>20</v>
      </c>
      <c r="F19" s="10">
        <v>11</v>
      </c>
      <c r="G19" s="12">
        <v>39120</v>
      </c>
      <c r="H19" s="18">
        <v>38</v>
      </c>
      <c r="I19" s="13">
        <v>6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f>SUM(I19:N19)</f>
        <v>6</v>
      </c>
      <c r="P19" s="14">
        <f>O19/100</f>
        <v>0.06</v>
      </c>
    </row>
    <row r="20" spans="1:16" x14ac:dyDescent="0.25">
      <c r="A20" s="10">
        <v>17</v>
      </c>
      <c r="B20" s="10" t="s">
        <v>59</v>
      </c>
      <c r="C20" s="10">
        <v>36</v>
      </c>
      <c r="D20" s="11" t="s">
        <v>47</v>
      </c>
      <c r="E20" s="10" t="s">
        <v>20</v>
      </c>
      <c r="F20" s="10">
        <v>11</v>
      </c>
      <c r="G20" s="12">
        <v>38976</v>
      </c>
      <c r="H20" s="18">
        <v>81</v>
      </c>
      <c r="I20" s="13">
        <v>0</v>
      </c>
      <c r="J20" s="13">
        <v>5</v>
      </c>
      <c r="K20" s="13">
        <v>0</v>
      </c>
      <c r="L20" s="13">
        <v>0</v>
      </c>
      <c r="M20" s="13">
        <v>0</v>
      </c>
      <c r="N20" s="13">
        <v>0</v>
      </c>
      <c r="O20" s="13">
        <f>SUM(I20:N20)</f>
        <v>5</v>
      </c>
      <c r="P20" s="14">
        <f>O20/100</f>
        <v>0.05</v>
      </c>
    </row>
    <row r="21" spans="1:16" x14ac:dyDescent="0.25">
      <c r="A21" s="10">
        <v>18</v>
      </c>
      <c r="B21" s="10" t="s">
        <v>82</v>
      </c>
      <c r="C21" s="10">
        <v>58</v>
      </c>
      <c r="D21" s="11" t="s">
        <v>47</v>
      </c>
      <c r="E21" s="10" t="s">
        <v>20</v>
      </c>
      <c r="F21" s="10">
        <v>11</v>
      </c>
      <c r="G21" s="12">
        <v>38972</v>
      </c>
      <c r="H21" s="20">
        <v>86</v>
      </c>
      <c r="I21" s="13">
        <v>0</v>
      </c>
      <c r="J21" s="13">
        <v>3</v>
      </c>
      <c r="K21" s="13">
        <v>0</v>
      </c>
      <c r="L21" s="13">
        <v>0</v>
      </c>
      <c r="M21" s="13">
        <v>0</v>
      </c>
      <c r="N21" s="13">
        <v>0</v>
      </c>
      <c r="O21" s="13">
        <f>SUM(I21:N21)</f>
        <v>3</v>
      </c>
      <c r="P21" s="14">
        <f>O21/100</f>
        <v>0.03</v>
      </c>
    </row>
    <row r="22" spans="1:16" x14ac:dyDescent="0.25">
      <c r="A22" s="10">
        <v>19</v>
      </c>
      <c r="B22" s="10" t="s">
        <v>92</v>
      </c>
      <c r="C22" s="10">
        <v>68</v>
      </c>
      <c r="D22" s="11" t="s">
        <v>47</v>
      </c>
      <c r="E22" s="10" t="s">
        <v>20</v>
      </c>
      <c r="F22" s="10">
        <v>11</v>
      </c>
      <c r="G22" s="12">
        <v>38982</v>
      </c>
      <c r="H22" s="18" t="s">
        <v>79</v>
      </c>
      <c r="I22" s="13">
        <v>3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f>SUM(I22:N22)</f>
        <v>3</v>
      </c>
      <c r="P22" s="14">
        <f>O22/100</f>
        <v>0.03</v>
      </c>
    </row>
    <row r="23" spans="1:16" x14ac:dyDescent="0.25">
      <c r="A23" s="10">
        <v>20</v>
      </c>
      <c r="B23" s="10" t="s">
        <v>94</v>
      </c>
      <c r="C23" s="10">
        <v>70</v>
      </c>
      <c r="D23" s="11" t="s">
        <v>27</v>
      </c>
      <c r="E23" s="10" t="s">
        <v>20</v>
      </c>
      <c r="F23" s="10">
        <v>11</v>
      </c>
      <c r="G23" s="12">
        <v>38710</v>
      </c>
      <c r="H23" s="18">
        <v>6</v>
      </c>
      <c r="I23" s="13">
        <v>3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f>SUM(I23:N23)</f>
        <v>3</v>
      </c>
      <c r="P23" s="14">
        <f>O23/100</f>
        <v>0.03</v>
      </c>
    </row>
    <row r="24" spans="1:16" x14ac:dyDescent="0.25">
      <c r="A24" s="10">
        <v>21</v>
      </c>
      <c r="B24" s="10" t="s">
        <v>46</v>
      </c>
      <c r="C24" s="10">
        <v>25</v>
      </c>
      <c r="D24" s="11" t="s">
        <v>47</v>
      </c>
      <c r="E24" s="10" t="s">
        <v>20</v>
      </c>
      <c r="F24" s="10">
        <v>11</v>
      </c>
      <c r="G24" s="12">
        <v>38682</v>
      </c>
      <c r="H24" s="18" t="s">
        <v>48</v>
      </c>
      <c r="I24" s="13">
        <v>0</v>
      </c>
      <c r="J24" s="13">
        <v>0</v>
      </c>
      <c r="K24" s="13">
        <v>0</v>
      </c>
      <c r="L24" s="13">
        <v>1.5</v>
      </c>
      <c r="M24" s="13">
        <v>0</v>
      </c>
      <c r="N24" s="13">
        <v>1</v>
      </c>
      <c r="O24" s="13">
        <f>SUM(I24:N24)</f>
        <v>2.5</v>
      </c>
      <c r="P24" s="14">
        <f>O24/100</f>
        <v>2.5000000000000001E-2</v>
      </c>
    </row>
    <row r="25" spans="1:16" x14ac:dyDescent="0.25">
      <c r="A25" s="10">
        <v>22</v>
      </c>
      <c r="B25" s="10" t="s">
        <v>84</v>
      </c>
      <c r="C25" s="10">
        <v>60</v>
      </c>
      <c r="D25" s="11" t="s">
        <v>47</v>
      </c>
      <c r="E25" s="10" t="s">
        <v>20</v>
      </c>
      <c r="F25" s="10">
        <v>11</v>
      </c>
      <c r="G25" s="12">
        <v>38888</v>
      </c>
      <c r="H25" s="18" t="s">
        <v>79</v>
      </c>
      <c r="I25" s="13">
        <v>0</v>
      </c>
      <c r="J25" s="13">
        <v>0</v>
      </c>
      <c r="K25" s="13">
        <v>0</v>
      </c>
      <c r="L25" s="13">
        <v>1.5</v>
      </c>
      <c r="M25" s="13">
        <v>0</v>
      </c>
      <c r="N25" s="13">
        <v>1</v>
      </c>
      <c r="O25" s="13">
        <f>SUM(I25:N25)</f>
        <v>2.5</v>
      </c>
      <c r="P25" s="14">
        <f>O25/100</f>
        <v>2.5000000000000001E-2</v>
      </c>
    </row>
    <row r="26" spans="1:16" x14ac:dyDescent="0.25">
      <c r="A26" s="10">
        <v>23</v>
      </c>
      <c r="B26" s="10" t="s">
        <v>34</v>
      </c>
      <c r="C26" s="10">
        <v>13</v>
      </c>
      <c r="D26" s="11" t="s">
        <v>19</v>
      </c>
      <c r="E26" s="10" t="s">
        <v>20</v>
      </c>
      <c r="F26" s="10">
        <v>11</v>
      </c>
      <c r="G26" s="12">
        <v>38955</v>
      </c>
      <c r="H26" s="18">
        <v>10</v>
      </c>
      <c r="I26" s="13">
        <v>0</v>
      </c>
      <c r="J26" s="13">
        <v>0</v>
      </c>
      <c r="K26" s="13">
        <v>0</v>
      </c>
      <c r="L26" s="13">
        <v>2</v>
      </c>
      <c r="M26" s="13">
        <v>0</v>
      </c>
      <c r="N26" s="13">
        <v>0</v>
      </c>
      <c r="O26" s="13">
        <f>SUM(I26:N26)</f>
        <v>2</v>
      </c>
      <c r="P26" s="14">
        <f>O26/100</f>
        <v>0.02</v>
      </c>
    </row>
    <row r="27" spans="1:16" x14ac:dyDescent="0.25">
      <c r="A27" s="10">
        <v>24</v>
      </c>
      <c r="B27" s="10" t="s">
        <v>69</v>
      </c>
      <c r="C27" s="10">
        <v>46</v>
      </c>
      <c r="D27" s="11" t="s">
        <v>47</v>
      </c>
      <c r="E27" s="10" t="s">
        <v>20</v>
      </c>
      <c r="F27" s="10">
        <v>11</v>
      </c>
      <c r="G27" s="12">
        <v>38767</v>
      </c>
      <c r="H27" s="18">
        <v>70</v>
      </c>
      <c r="I27" s="13">
        <v>0</v>
      </c>
      <c r="J27" s="13">
        <v>0</v>
      </c>
      <c r="K27" s="13">
        <v>0</v>
      </c>
      <c r="L27" s="13">
        <v>1</v>
      </c>
      <c r="M27" s="13">
        <v>0</v>
      </c>
      <c r="N27" s="13">
        <v>1</v>
      </c>
      <c r="O27" s="13">
        <f>SUM(I27:N27)</f>
        <v>2</v>
      </c>
      <c r="P27" s="14">
        <f>O27/100</f>
        <v>0.02</v>
      </c>
    </row>
    <row r="28" spans="1:16" x14ac:dyDescent="0.25">
      <c r="A28" s="10">
        <v>25</v>
      </c>
      <c r="B28" s="10" t="s">
        <v>67</v>
      </c>
      <c r="C28" s="10">
        <v>44</v>
      </c>
      <c r="D28" s="11" t="s">
        <v>47</v>
      </c>
      <c r="E28" s="10" t="s">
        <v>20</v>
      </c>
      <c r="F28" s="10">
        <v>11</v>
      </c>
      <c r="G28" s="12">
        <v>38803</v>
      </c>
      <c r="H28" s="20">
        <v>57</v>
      </c>
      <c r="I28" s="13">
        <v>0</v>
      </c>
      <c r="J28" s="13">
        <v>0</v>
      </c>
      <c r="K28" s="13">
        <v>0</v>
      </c>
      <c r="L28" s="13">
        <v>0</v>
      </c>
      <c r="M28" s="13">
        <v>1.5</v>
      </c>
      <c r="N28" s="13">
        <v>0</v>
      </c>
      <c r="O28" s="13">
        <f>SUM(I28:N28)</f>
        <v>1.5</v>
      </c>
      <c r="P28" s="14">
        <f>O28/100</f>
        <v>1.4999999999999999E-2</v>
      </c>
    </row>
    <row r="29" spans="1:16" x14ac:dyDescent="0.25">
      <c r="A29" s="10">
        <v>26</v>
      </c>
      <c r="B29" s="10" t="s">
        <v>52</v>
      </c>
      <c r="C29" s="10">
        <v>29</v>
      </c>
      <c r="D29" s="11" t="s">
        <v>47</v>
      </c>
      <c r="E29" s="10" t="s">
        <v>20</v>
      </c>
      <c r="F29" s="10">
        <v>11</v>
      </c>
      <c r="G29" s="12">
        <v>38835</v>
      </c>
      <c r="H29" s="18">
        <v>81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1</v>
      </c>
      <c r="O29" s="13">
        <f>SUM(I29:N29)</f>
        <v>1</v>
      </c>
      <c r="P29" s="14">
        <f>O29/100</f>
        <v>0.01</v>
      </c>
    </row>
    <row r="30" spans="1:16" x14ac:dyDescent="0.25">
      <c r="A30" s="10">
        <v>27</v>
      </c>
      <c r="B30" s="10" t="s">
        <v>72</v>
      </c>
      <c r="C30" s="10">
        <v>49</v>
      </c>
      <c r="D30" s="11" t="s">
        <v>47</v>
      </c>
      <c r="E30" s="10" t="s">
        <v>20</v>
      </c>
      <c r="F30" s="10">
        <v>11</v>
      </c>
      <c r="G30" s="12">
        <v>38791</v>
      </c>
      <c r="H30" s="18">
        <v>70</v>
      </c>
      <c r="I30" s="13">
        <v>0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f>SUM(I30:N30)</f>
        <v>1</v>
      </c>
      <c r="P30" s="14">
        <f>O30/100</f>
        <v>0.01</v>
      </c>
    </row>
    <row r="31" spans="1:16" x14ac:dyDescent="0.25">
      <c r="A31" s="10">
        <v>28</v>
      </c>
      <c r="B31" s="10" t="s">
        <v>21</v>
      </c>
      <c r="C31" s="10">
        <v>2</v>
      </c>
      <c r="D31" s="11" t="s">
        <v>19</v>
      </c>
      <c r="E31" s="10" t="s">
        <v>20</v>
      </c>
      <c r="F31" s="10">
        <v>11</v>
      </c>
      <c r="G31" s="12">
        <v>38690</v>
      </c>
      <c r="H31" s="18">
        <v>4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f>SUM(I31:N31)</f>
        <v>0</v>
      </c>
      <c r="P31" s="14">
        <f>O31/100</f>
        <v>0</v>
      </c>
    </row>
    <row r="32" spans="1:16" x14ac:dyDescent="0.25">
      <c r="A32" s="10">
        <v>29</v>
      </c>
      <c r="B32" s="10" t="s">
        <v>28</v>
      </c>
      <c r="C32" s="10">
        <v>7</v>
      </c>
      <c r="D32" s="11" t="s">
        <v>19</v>
      </c>
      <c r="E32" s="10" t="s">
        <v>20</v>
      </c>
      <c r="F32" s="10">
        <v>11</v>
      </c>
      <c r="G32" s="12">
        <v>38861</v>
      </c>
      <c r="H32" s="19">
        <v>9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f>SUM(I32:N32)</f>
        <v>0</v>
      </c>
      <c r="P32" s="14">
        <f>O32/100</f>
        <v>0</v>
      </c>
    </row>
    <row r="33" spans="1:16" x14ac:dyDescent="0.25">
      <c r="A33" s="10">
        <v>30</v>
      </c>
      <c r="B33" s="10" t="s">
        <v>29</v>
      </c>
      <c r="C33" s="10">
        <v>8</v>
      </c>
      <c r="D33" s="11" t="s">
        <v>27</v>
      </c>
      <c r="E33" s="10" t="s">
        <v>20</v>
      </c>
      <c r="F33" s="10">
        <v>11</v>
      </c>
      <c r="G33" s="12">
        <v>39113</v>
      </c>
      <c r="H33" s="18">
        <v>39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f>SUM(I33:N33)</f>
        <v>0</v>
      </c>
      <c r="P33" s="14">
        <f>O33/100</f>
        <v>0</v>
      </c>
    </row>
    <row r="34" spans="1:16" x14ac:dyDescent="0.25">
      <c r="A34" s="10">
        <v>31</v>
      </c>
      <c r="B34" s="10" t="s">
        <v>30</v>
      </c>
      <c r="C34" s="10">
        <v>9</v>
      </c>
      <c r="D34" s="11" t="s">
        <v>27</v>
      </c>
      <c r="E34" s="10" t="s">
        <v>20</v>
      </c>
      <c r="F34" s="10">
        <v>11</v>
      </c>
      <c r="G34" s="12">
        <v>38723</v>
      </c>
      <c r="H34" s="18">
        <v>39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f>SUM(I34:N34)</f>
        <v>0</v>
      </c>
      <c r="P34" s="14">
        <f>O34/100</f>
        <v>0</v>
      </c>
    </row>
    <row r="35" spans="1:16" x14ac:dyDescent="0.25">
      <c r="A35" s="10">
        <v>32</v>
      </c>
      <c r="B35" s="10" t="s">
        <v>31</v>
      </c>
      <c r="C35" s="10">
        <v>10</v>
      </c>
      <c r="D35" s="11" t="s">
        <v>19</v>
      </c>
      <c r="E35" s="10" t="s">
        <v>20</v>
      </c>
      <c r="F35" s="10">
        <v>11</v>
      </c>
      <c r="G35" s="12">
        <v>38951</v>
      </c>
      <c r="H35" s="18">
        <v>13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f>SUM(I35:N35)</f>
        <v>0</v>
      </c>
      <c r="P35" s="14">
        <f>O35/100</f>
        <v>0</v>
      </c>
    </row>
    <row r="36" spans="1:16" x14ac:dyDescent="0.25">
      <c r="A36" s="10">
        <v>33</v>
      </c>
      <c r="B36" s="10" t="s">
        <v>35</v>
      </c>
      <c r="C36" s="10">
        <v>14</v>
      </c>
      <c r="D36" s="11" t="s">
        <v>19</v>
      </c>
      <c r="E36" s="10" t="s">
        <v>20</v>
      </c>
      <c r="F36" s="10">
        <v>11</v>
      </c>
      <c r="G36" s="12">
        <v>38747</v>
      </c>
      <c r="H36" s="18">
        <v>13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f>SUM(I36:N36)</f>
        <v>0</v>
      </c>
      <c r="P36" s="14">
        <f>O36/100</f>
        <v>0</v>
      </c>
    </row>
    <row r="37" spans="1:16" x14ac:dyDescent="0.25">
      <c r="A37" s="10">
        <v>34</v>
      </c>
      <c r="B37" s="10" t="s">
        <v>43</v>
      </c>
      <c r="C37" s="10">
        <v>22</v>
      </c>
      <c r="D37" s="11" t="s">
        <v>19</v>
      </c>
      <c r="E37" s="10" t="s">
        <v>20</v>
      </c>
      <c r="F37" s="10">
        <v>11</v>
      </c>
      <c r="G37" s="12">
        <v>39031</v>
      </c>
      <c r="H37" s="21">
        <v>19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f>SUM(I37:N37)</f>
        <v>0</v>
      </c>
      <c r="P37" s="14">
        <f>O37/100</f>
        <v>0</v>
      </c>
    </row>
    <row r="38" spans="1:16" x14ac:dyDescent="0.25">
      <c r="A38" s="10">
        <v>35</v>
      </c>
      <c r="B38" s="10" t="s">
        <v>44</v>
      </c>
      <c r="C38" s="10">
        <v>23</v>
      </c>
      <c r="D38" s="11" t="s">
        <v>19</v>
      </c>
      <c r="E38" s="10" t="s">
        <v>20</v>
      </c>
      <c r="F38" s="10">
        <v>11</v>
      </c>
      <c r="G38" s="12">
        <v>39029</v>
      </c>
      <c r="H38" s="18">
        <v>10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f>SUM(I38:N38)</f>
        <v>0</v>
      </c>
      <c r="P38" s="14">
        <f>O38/100</f>
        <v>0</v>
      </c>
    </row>
    <row r="39" spans="1:16" x14ac:dyDescent="0.25">
      <c r="A39" s="10">
        <v>36</v>
      </c>
      <c r="B39" s="10" t="s">
        <v>49</v>
      </c>
      <c r="C39" s="10">
        <v>26</v>
      </c>
      <c r="D39" s="11" t="s">
        <v>47</v>
      </c>
      <c r="E39" s="10" t="s">
        <v>20</v>
      </c>
      <c r="F39" s="10">
        <v>11</v>
      </c>
      <c r="G39" s="12">
        <v>38930</v>
      </c>
      <c r="H39" s="18">
        <v>82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f>SUM(I39:N39)</f>
        <v>0</v>
      </c>
      <c r="P39" s="14">
        <f>O39/100</f>
        <v>0</v>
      </c>
    </row>
    <row r="40" spans="1:16" x14ac:dyDescent="0.25">
      <c r="A40" s="10">
        <v>37</v>
      </c>
      <c r="B40" s="10" t="s">
        <v>58</v>
      </c>
      <c r="C40" s="10">
        <v>35</v>
      </c>
      <c r="D40" s="11" t="s">
        <v>47</v>
      </c>
      <c r="E40" s="10" t="s">
        <v>20</v>
      </c>
      <c r="F40" s="10">
        <v>11</v>
      </c>
      <c r="G40" s="12">
        <v>38944</v>
      </c>
      <c r="H40" s="18">
        <v>82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f>SUM(I40:N40)</f>
        <v>0</v>
      </c>
      <c r="P40" s="14">
        <f>O40/100</f>
        <v>0</v>
      </c>
    </row>
    <row r="41" spans="1:16" x14ac:dyDescent="0.25">
      <c r="A41" s="10">
        <v>38</v>
      </c>
      <c r="B41" s="10" t="s">
        <v>64</v>
      </c>
      <c r="C41" s="10">
        <v>41</v>
      </c>
      <c r="D41" s="11" t="s">
        <v>47</v>
      </c>
      <c r="E41" s="10" t="s">
        <v>20</v>
      </c>
      <c r="F41" s="10">
        <v>11</v>
      </c>
      <c r="G41" s="12">
        <v>38916</v>
      </c>
      <c r="H41" s="18">
        <v>77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f>SUM(I41:N41)</f>
        <v>0</v>
      </c>
      <c r="P41" s="14">
        <f>O41/100</f>
        <v>0</v>
      </c>
    </row>
    <row r="42" spans="1:16" x14ac:dyDescent="0.25">
      <c r="A42" s="10">
        <v>39</v>
      </c>
      <c r="B42" s="10" t="s">
        <v>70</v>
      </c>
      <c r="C42" s="10">
        <v>47</v>
      </c>
      <c r="D42" s="11" t="s">
        <v>47</v>
      </c>
      <c r="E42" s="10" t="s">
        <v>20</v>
      </c>
      <c r="F42" s="10">
        <v>11</v>
      </c>
      <c r="G42" s="12">
        <v>39126</v>
      </c>
      <c r="H42" s="20">
        <v>57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f>SUM(I42:N42)</f>
        <v>0</v>
      </c>
      <c r="P42" s="14">
        <f>O42/100</f>
        <v>0</v>
      </c>
    </row>
    <row r="43" spans="1:16" x14ac:dyDescent="0.25">
      <c r="A43" s="10">
        <v>40</v>
      </c>
      <c r="B43" s="10" t="s">
        <v>73</v>
      </c>
      <c r="C43" s="10">
        <v>50</v>
      </c>
      <c r="D43" s="11" t="s">
        <v>47</v>
      </c>
      <c r="E43" s="10" t="s">
        <v>20</v>
      </c>
      <c r="F43" s="10">
        <v>11</v>
      </c>
      <c r="G43" s="12">
        <v>38891</v>
      </c>
      <c r="H43" s="19">
        <v>94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>SUM(I43:N43)</f>
        <v>0</v>
      </c>
      <c r="P43" s="14">
        <f>O43/100</f>
        <v>0</v>
      </c>
    </row>
    <row r="44" spans="1:16" x14ac:dyDescent="0.25">
      <c r="A44" s="10">
        <v>41</v>
      </c>
      <c r="B44" s="10" t="s">
        <v>74</v>
      </c>
      <c r="C44" s="10">
        <v>51</v>
      </c>
      <c r="D44" s="11" t="s">
        <v>47</v>
      </c>
      <c r="E44" s="10" t="s">
        <v>20</v>
      </c>
      <c r="F44" s="10">
        <v>11</v>
      </c>
      <c r="G44" s="12">
        <v>38827</v>
      </c>
      <c r="H44" s="19">
        <v>90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>SUM(I44:N44)</f>
        <v>0</v>
      </c>
      <c r="P44" s="14">
        <f>O44/100</f>
        <v>0</v>
      </c>
    </row>
    <row r="45" spans="1:16" x14ac:dyDescent="0.25">
      <c r="A45" s="10">
        <v>42</v>
      </c>
      <c r="B45" s="10" t="s">
        <v>77</v>
      </c>
      <c r="C45" s="10">
        <v>54</v>
      </c>
      <c r="D45" s="11" t="s">
        <v>47</v>
      </c>
      <c r="E45" s="10" t="s">
        <v>20</v>
      </c>
      <c r="F45" s="10">
        <v>11</v>
      </c>
      <c r="G45" s="12">
        <v>38995</v>
      </c>
      <c r="H45" s="18">
        <v>48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f>SUM(I45:N45)</f>
        <v>0</v>
      </c>
      <c r="P45" s="14">
        <f>O45/100</f>
        <v>0</v>
      </c>
    </row>
    <row r="46" spans="1:16" x14ac:dyDescent="0.25">
      <c r="A46" s="10">
        <v>43</v>
      </c>
      <c r="B46" s="10" t="s">
        <v>78</v>
      </c>
      <c r="C46" s="10">
        <v>55</v>
      </c>
      <c r="D46" s="11" t="s">
        <v>47</v>
      </c>
      <c r="E46" s="10" t="s">
        <v>20</v>
      </c>
      <c r="F46" s="10">
        <v>11</v>
      </c>
      <c r="G46" s="12">
        <v>38715</v>
      </c>
      <c r="H46" s="18" t="s">
        <v>79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>SUM(I46:N46)</f>
        <v>0</v>
      </c>
      <c r="P46" s="14">
        <f>O46/100</f>
        <v>0</v>
      </c>
    </row>
    <row r="47" spans="1:16" x14ac:dyDescent="0.25">
      <c r="A47" s="10">
        <v>44</v>
      </c>
      <c r="B47" s="10" t="s">
        <v>80</v>
      </c>
      <c r="C47" s="10">
        <v>56</v>
      </c>
      <c r="D47" s="11" t="s">
        <v>47</v>
      </c>
      <c r="E47" s="10" t="s">
        <v>20</v>
      </c>
      <c r="F47" s="10">
        <v>11</v>
      </c>
      <c r="G47" s="12">
        <v>38831</v>
      </c>
      <c r="H47" s="18" t="s">
        <v>79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>SUM(I47:N47)</f>
        <v>0</v>
      </c>
      <c r="P47" s="14">
        <f>O47/100</f>
        <v>0</v>
      </c>
    </row>
    <row r="48" spans="1:16" x14ac:dyDescent="0.25">
      <c r="A48" s="10">
        <v>45</v>
      </c>
      <c r="B48" s="10" t="s">
        <v>81</v>
      </c>
      <c r="C48" s="10">
        <v>57</v>
      </c>
      <c r="D48" s="11" t="s">
        <v>47</v>
      </c>
      <c r="E48" s="10" t="s">
        <v>20</v>
      </c>
      <c r="F48" s="10">
        <v>11</v>
      </c>
      <c r="G48" s="12">
        <v>39203</v>
      </c>
      <c r="H48" s="20">
        <v>86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f>SUM(I48:N48)</f>
        <v>0</v>
      </c>
      <c r="P48" s="14">
        <f>O48/100</f>
        <v>0</v>
      </c>
    </row>
    <row r="49" spans="1:16" x14ac:dyDescent="0.25">
      <c r="A49" s="10">
        <v>46</v>
      </c>
      <c r="B49" s="10" t="s">
        <v>85</v>
      </c>
      <c r="C49" s="10">
        <v>61</v>
      </c>
      <c r="D49" s="11" t="s">
        <v>47</v>
      </c>
      <c r="E49" s="10" t="s">
        <v>20</v>
      </c>
      <c r="F49" s="10">
        <v>11</v>
      </c>
      <c r="G49" s="12">
        <v>38922</v>
      </c>
      <c r="H49" s="18">
        <v>89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f>SUM(I49:N49)</f>
        <v>0</v>
      </c>
      <c r="P49" s="14">
        <f>O49/100</f>
        <v>0</v>
      </c>
    </row>
    <row r="50" spans="1:16" x14ac:dyDescent="0.25">
      <c r="A50" s="10">
        <v>47</v>
      </c>
      <c r="B50" s="10" t="s">
        <v>86</v>
      </c>
      <c r="C50" s="10">
        <v>62</v>
      </c>
      <c r="D50" s="11" t="s">
        <v>47</v>
      </c>
      <c r="E50" s="10" t="s">
        <v>20</v>
      </c>
      <c r="F50" s="10">
        <v>11</v>
      </c>
      <c r="G50" s="12">
        <v>38888</v>
      </c>
      <c r="H50" s="19">
        <v>94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f>SUM(I50:N50)</f>
        <v>0</v>
      </c>
      <c r="P50" s="14">
        <f>O50/100</f>
        <v>0</v>
      </c>
    </row>
    <row r="51" spans="1:16" x14ac:dyDescent="0.25">
      <c r="A51" s="10">
        <v>48</v>
      </c>
      <c r="B51" s="10" t="s">
        <v>89</v>
      </c>
      <c r="C51" s="10">
        <v>65</v>
      </c>
      <c r="D51" s="11" t="s">
        <v>47</v>
      </c>
      <c r="E51" s="10" t="s">
        <v>20</v>
      </c>
      <c r="F51" s="10">
        <v>11</v>
      </c>
      <c r="G51" s="12">
        <v>38739</v>
      </c>
      <c r="H51" s="19">
        <v>90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f>SUM(I51:N51)</f>
        <v>0</v>
      </c>
      <c r="P51" s="14">
        <f>O51/100</f>
        <v>0</v>
      </c>
    </row>
    <row r="52" spans="1:16" x14ac:dyDescent="0.25">
      <c r="A52" s="10">
        <v>49</v>
      </c>
      <c r="B52" s="10" t="s">
        <v>90</v>
      </c>
      <c r="C52" s="10">
        <v>66</v>
      </c>
      <c r="D52" s="11" t="s">
        <v>47</v>
      </c>
      <c r="E52" s="10" t="s">
        <v>20</v>
      </c>
      <c r="F52" s="10">
        <v>11</v>
      </c>
      <c r="G52" s="12">
        <v>38985</v>
      </c>
      <c r="H52" s="19">
        <v>90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f>SUM(I52:N52)</f>
        <v>0</v>
      </c>
      <c r="P52" s="14">
        <f>O52/100</f>
        <v>0</v>
      </c>
    </row>
    <row r="53" spans="1:16" x14ac:dyDescent="0.25">
      <c r="A53" s="10">
        <v>50</v>
      </c>
      <c r="B53" s="10" t="s">
        <v>93</v>
      </c>
      <c r="C53" s="10">
        <v>69</v>
      </c>
      <c r="D53" s="11" t="s">
        <v>47</v>
      </c>
      <c r="E53" s="10" t="s">
        <v>20</v>
      </c>
      <c r="F53" s="10">
        <v>11</v>
      </c>
      <c r="G53" s="12">
        <v>38965</v>
      </c>
      <c r="H53" s="18">
        <v>28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f>SUM(I53:N53)</f>
        <v>0</v>
      </c>
      <c r="P53" s="14">
        <f>O53/100</f>
        <v>0</v>
      </c>
    </row>
    <row r="54" spans="1:16" x14ac:dyDescent="0.25">
      <c r="A54" s="10">
        <v>51</v>
      </c>
      <c r="B54" s="10" t="s">
        <v>97</v>
      </c>
      <c r="C54" s="10">
        <v>73</v>
      </c>
      <c r="D54" s="11" t="s">
        <v>47</v>
      </c>
      <c r="E54" s="10" t="s">
        <v>20</v>
      </c>
      <c r="F54" s="10">
        <v>11</v>
      </c>
      <c r="G54" s="12">
        <v>38876</v>
      </c>
      <c r="H54" s="18">
        <v>38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f>SUM(I54:N54)</f>
        <v>0</v>
      </c>
      <c r="P54" s="14">
        <f>O54/100</f>
        <v>0</v>
      </c>
    </row>
    <row r="55" spans="1:16" x14ac:dyDescent="0.25">
      <c r="A55" s="10">
        <v>52</v>
      </c>
      <c r="B55" s="10" t="s">
        <v>18</v>
      </c>
      <c r="C55" s="10">
        <v>1</v>
      </c>
      <c r="D55" s="11" t="s">
        <v>19</v>
      </c>
      <c r="E55" s="10" t="s">
        <v>20</v>
      </c>
      <c r="F55" s="10">
        <v>11</v>
      </c>
      <c r="G55" s="12">
        <v>38847</v>
      </c>
      <c r="H55" s="18">
        <v>10</v>
      </c>
      <c r="I55" s="13"/>
      <c r="J55" s="13"/>
      <c r="K55" s="13"/>
      <c r="L55" s="13"/>
      <c r="M55" s="13"/>
      <c r="N55" s="13"/>
      <c r="O55" s="13" t="s">
        <v>99</v>
      </c>
      <c r="P55" s="14"/>
    </row>
    <row r="56" spans="1:16" x14ac:dyDescent="0.25">
      <c r="A56" s="10">
        <v>53</v>
      </c>
      <c r="B56" s="10" t="s">
        <v>22</v>
      </c>
      <c r="C56" s="10">
        <v>3</v>
      </c>
      <c r="D56" s="11" t="s">
        <v>19</v>
      </c>
      <c r="E56" s="10" t="s">
        <v>20</v>
      </c>
      <c r="F56" s="10">
        <v>11</v>
      </c>
      <c r="G56" s="12">
        <v>39034</v>
      </c>
      <c r="H56" s="21">
        <v>19</v>
      </c>
      <c r="I56" s="13"/>
      <c r="J56" s="13"/>
      <c r="K56" s="13"/>
      <c r="L56" s="13"/>
      <c r="M56" s="13"/>
      <c r="N56" s="13"/>
      <c r="O56" s="13" t="s">
        <v>99</v>
      </c>
      <c r="P56" s="14"/>
    </row>
    <row r="57" spans="1:16" x14ac:dyDescent="0.25">
      <c r="A57" s="10">
        <v>54</v>
      </c>
      <c r="B57" s="10" t="s">
        <v>23</v>
      </c>
      <c r="C57" s="10">
        <v>4</v>
      </c>
      <c r="D57" s="11" t="s">
        <v>19</v>
      </c>
      <c r="E57" s="10" t="s">
        <v>20</v>
      </c>
      <c r="F57" s="10">
        <v>11</v>
      </c>
      <c r="G57" s="12">
        <v>38731</v>
      </c>
      <c r="H57" s="21">
        <v>19</v>
      </c>
      <c r="I57" s="13"/>
      <c r="J57" s="13"/>
      <c r="K57" s="13"/>
      <c r="L57" s="13"/>
      <c r="M57" s="13"/>
      <c r="N57" s="13"/>
      <c r="O57" s="13" t="s">
        <v>99</v>
      </c>
      <c r="P57" s="14"/>
    </row>
    <row r="58" spans="1:16" x14ac:dyDescent="0.25">
      <c r="A58" s="10">
        <v>55</v>
      </c>
      <c r="B58" s="10" t="s">
        <v>24</v>
      </c>
      <c r="C58" s="10">
        <v>5</v>
      </c>
      <c r="D58" s="11" t="s">
        <v>19</v>
      </c>
      <c r="E58" s="10" t="s">
        <v>20</v>
      </c>
      <c r="F58" s="10">
        <v>11</v>
      </c>
      <c r="G58" s="12">
        <v>39052</v>
      </c>
      <c r="H58" s="18" t="s">
        <v>25</v>
      </c>
      <c r="I58" s="13"/>
      <c r="J58" s="13"/>
      <c r="K58" s="13"/>
      <c r="L58" s="13"/>
      <c r="M58" s="13"/>
      <c r="N58" s="13"/>
      <c r="O58" s="13" t="s">
        <v>99</v>
      </c>
      <c r="P58" s="14"/>
    </row>
    <row r="59" spans="1:16" x14ac:dyDescent="0.25">
      <c r="A59" s="10">
        <v>56</v>
      </c>
      <c r="B59" s="10" t="s">
        <v>26</v>
      </c>
      <c r="C59" s="10">
        <v>6</v>
      </c>
      <c r="D59" s="11" t="s">
        <v>27</v>
      </c>
      <c r="E59" s="10" t="s">
        <v>20</v>
      </c>
      <c r="F59" s="10">
        <v>11</v>
      </c>
      <c r="G59" s="12">
        <v>38762</v>
      </c>
      <c r="H59" s="18">
        <v>39</v>
      </c>
      <c r="I59" s="13"/>
      <c r="J59" s="13"/>
      <c r="K59" s="13"/>
      <c r="L59" s="13"/>
      <c r="M59" s="13"/>
      <c r="N59" s="13"/>
      <c r="O59" s="13" t="s">
        <v>99</v>
      </c>
      <c r="P59" s="14"/>
    </row>
    <row r="60" spans="1:16" x14ac:dyDescent="0.25">
      <c r="A60" s="10">
        <v>57</v>
      </c>
      <c r="B60" s="10" t="s">
        <v>32</v>
      </c>
      <c r="C60" s="10">
        <v>11</v>
      </c>
      <c r="D60" s="11" t="s">
        <v>19</v>
      </c>
      <c r="E60" s="10" t="s">
        <v>20</v>
      </c>
      <c r="F60" s="10">
        <v>11</v>
      </c>
      <c r="G60" s="12">
        <v>38988</v>
      </c>
      <c r="H60" s="21">
        <v>19</v>
      </c>
      <c r="I60" s="13"/>
      <c r="J60" s="13"/>
      <c r="K60" s="13"/>
      <c r="L60" s="13"/>
      <c r="M60" s="13"/>
      <c r="N60" s="13"/>
      <c r="O60" s="13" t="s">
        <v>99</v>
      </c>
      <c r="P60" s="14"/>
    </row>
    <row r="61" spans="1:16" x14ac:dyDescent="0.25">
      <c r="A61" s="10">
        <v>58</v>
      </c>
      <c r="B61" s="10" t="s">
        <v>33</v>
      </c>
      <c r="C61" s="10">
        <v>12</v>
      </c>
      <c r="D61" s="11" t="s">
        <v>19</v>
      </c>
      <c r="E61" s="10" t="s">
        <v>20</v>
      </c>
      <c r="F61" s="10">
        <v>11</v>
      </c>
      <c r="G61" s="12">
        <v>38987</v>
      </c>
      <c r="H61" s="21">
        <v>19</v>
      </c>
      <c r="I61" s="13"/>
      <c r="J61" s="13"/>
      <c r="K61" s="13"/>
      <c r="L61" s="13"/>
      <c r="M61" s="13"/>
      <c r="N61" s="13"/>
      <c r="O61" s="13" t="s">
        <v>99</v>
      </c>
      <c r="P61" s="14"/>
    </row>
    <row r="62" spans="1:16" x14ac:dyDescent="0.25">
      <c r="A62" s="10">
        <v>59</v>
      </c>
      <c r="B62" s="10" t="s">
        <v>36</v>
      </c>
      <c r="C62" s="10">
        <v>15</v>
      </c>
      <c r="D62" s="11" t="s">
        <v>19</v>
      </c>
      <c r="E62" s="10" t="s">
        <v>20</v>
      </c>
      <c r="F62" s="10">
        <v>11</v>
      </c>
      <c r="G62" s="12">
        <v>38988</v>
      </c>
      <c r="H62" s="21">
        <v>19</v>
      </c>
      <c r="I62" s="13"/>
      <c r="J62" s="13"/>
      <c r="K62" s="13"/>
      <c r="L62" s="13"/>
      <c r="M62" s="13"/>
      <c r="N62" s="13"/>
      <c r="O62" s="13" t="s">
        <v>99</v>
      </c>
      <c r="P62" s="14"/>
    </row>
    <row r="63" spans="1:16" x14ac:dyDescent="0.25">
      <c r="A63" s="10">
        <v>60</v>
      </c>
      <c r="B63" s="10" t="s">
        <v>37</v>
      </c>
      <c r="C63" s="10">
        <v>16</v>
      </c>
      <c r="D63" s="11" t="s">
        <v>19</v>
      </c>
      <c r="E63" s="10" t="s">
        <v>20</v>
      </c>
      <c r="F63" s="10">
        <v>11</v>
      </c>
      <c r="G63" s="12">
        <v>39248</v>
      </c>
      <c r="H63" s="21">
        <v>19</v>
      </c>
      <c r="I63" s="13"/>
      <c r="J63" s="13"/>
      <c r="K63" s="13"/>
      <c r="L63" s="13"/>
      <c r="M63" s="13"/>
      <c r="N63" s="13"/>
      <c r="O63" s="13" t="s">
        <v>99</v>
      </c>
      <c r="P63" s="14"/>
    </row>
    <row r="64" spans="1:16" x14ac:dyDescent="0.25">
      <c r="A64" s="10">
        <v>61</v>
      </c>
      <c r="B64" s="10" t="s">
        <v>38</v>
      </c>
      <c r="C64" s="10">
        <v>17</v>
      </c>
      <c r="D64" s="11" t="s">
        <v>19</v>
      </c>
      <c r="E64" s="10" t="s">
        <v>20</v>
      </c>
      <c r="F64" s="10">
        <v>11</v>
      </c>
      <c r="G64" s="12">
        <v>38979</v>
      </c>
      <c r="H64" s="21">
        <v>19</v>
      </c>
      <c r="I64" s="13"/>
      <c r="J64" s="13"/>
      <c r="K64" s="13"/>
      <c r="L64" s="13"/>
      <c r="M64" s="13"/>
      <c r="N64" s="13"/>
      <c r="O64" s="13" t="s">
        <v>99</v>
      </c>
      <c r="P64" s="14"/>
    </row>
    <row r="65" spans="1:16" x14ac:dyDescent="0.25">
      <c r="A65" s="10">
        <v>62</v>
      </c>
      <c r="B65" s="10" t="s">
        <v>39</v>
      </c>
      <c r="C65" s="10">
        <v>18</v>
      </c>
      <c r="D65" s="11" t="s">
        <v>19</v>
      </c>
      <c r="E65" s="10" t="s">
        <v>20</v>
      </c>
      <c r="F65" s="10">
        <v>11</v>
      </c>
      <c r="G65" s="12">
        <v>38568</v>
      </c>
      <c r="H65" s="19">
        <v>26</v>
      </c>
      <c r="I65" s="13"/>
      <c r="J65" s="13"/>
      <c r="K65" s="13"/>
      <c r="L65" s="13"/>
      <c r="M65" s="13"/>
      <c r="N65" s="13"/>
      <c r="O65" s="13" t="s">
        <v>99</v>
      </c>
      <c r="P65" s="14"/>
    </row>
    <row r="66" spans="1:16" x14ac:dyDescent="0.25">
      <c r="A66" s="10">
        <v>63</v>
      </c>
      <c r="B66" s="10" t="s">
        <v>40</v>
      </c>
      <c r="C66" s="10">
        <v>19</v>
      </c>
      <c r="D66" s="11" t="s">
        <v>19</v>
      </c>
      <c r="E66" s="10" t="s">
        <v>20</v>
      </c>
      <c r="F66" s="10">
        <v>11</v>
      </c>
      <c r="G66" s="12">
        <v>38798</v>
      </c>
      <c r="H66" s="21">
        <v>19</v>
      </c>
      <c r="I66" s="13"/>
      <c r="J66" s="13"/>
      <c r="K66" s="13"/>
      <c r="L66" s="13"/>
      <c r="M66" s="13"/>
      <c r="N66" s="13"/>
      <c r="O66" s="13" t="s">
        <v>99</v>
      </c>
      <c r="P66" s="14"/>
    </row>
    <row r="67" spans="1:16" x14ac:dyDescent="0.25">
      <c r="A67" s="10">
        <v>64</v>
      </c>
      <c r="B67" s="10" t="s">
        <v>50</v>
      </c>
      <c r="C67" s="10">
        <v>27</v>
      </c>
      <c r="D67" s="11" t="s">
        <v>47</v>
      </c>
      <c r="E67" s="10" t="s">
        <v>20</v>
      </c>
      <c r="F67" s="10">
        <v>11</v>
      </c>
      <c r="G67" s="12">
        <v>38897</v>
      </c>
      <c r="H67" s="18">
        <v>82</v>
      </c>
      <c r="I67" s="13"/>
      <c r="J67" s="13"/>
      <c r="K67" s="13"/>
      <c r="L67" s="13"/>
      <c r="M67" s="13"/>
      <c r="N67" s="13"/>
      <c r="O67" s="13" t="s">
        <v>99</v>
      </c>
      <c r="P67" s="14"/>
    </row>
    <row r="68" spans="1:16" x14ac:dyDescent="0.25">
      <c r="A68" s="10">
        <v>65</v>
      </c>
      <c r="B68" s="10" t="s">
        <v>51</v>
      </c>
      <c r="C68" s="10">
        <v>28</v>
      </c>
      <c r="D68" s="11" t="s">
        <v>47</v>
      </c>
      <c r="E68" s="10" t="s">
        <v>20</v>
      </c>
      <c r="F68" s="10">
        <v>11</v>
      </c>
      <c r="G68" s="12">
        <v>39021</v>
      </c>
      <c r="H68" s="18">
        <v>82</v>
      </c>
      <c r="I68" s="13"/>
      <c r="J68" s="13"/>
      <c r="K68" s="13"/>
      <c r="L68" s="13"/>
      <c r="M68" s="13"/>
      <c r="N68" s="13"/>
      <c r="O68" s="13" t="s">
        <v>99</v>
      </c>
      <c r="P68" s="14"/>
    </row>
    <row r="69" spans="1:16" x14ac:dyDescent="0.25">
      <c r="A69" s="10">
        <v>66</v>
      </c>
      <c r="B69" s="10" t="s">
        <v>53</v>
      </c>
      <c r="C69" s="10">
        <v>30</v>
      </c>
      <c r="D69" s="11" t="s">
        <v>47</v>
      </c>
      <c r="E69" s="10" t="s">
        <v>20</v>
      </c>
      <c r="F69" s="10">
        <v>11</v>
      </c>
      <c r="G69" s="12">
        <v>38794</v>
      </c>
      <c r="H69" s="18">
        <v>82</v>
      </c>
      <c r="I69" s="13"/>
      <c r="J69" s="13"/>
      <c r="K69" s="13"/>
      <c r="L69" s="13"/>
      <c r="M69" s="13"/>
      <c r="N69" s="13"/>
      <c r="O69" s="13" t="s">
        <v>99</v>
      </c>
      <c r="P69" s="14"/>
    </row>
    <row r="70" spans="1:16" x14ac:dyDescent="0.25">
      <c r="A70" s="10">
        <v>67</v>
      </c>
      <c r="B70" s="10" t="s">
        <v>57</v>
      </c>
      <c r="C70" s="10">
        <v>34</v>
      </c>
      <c r="D70" s="11" t="s">
        <v>47</v>
      </c>
      <c r="E70" s="10" t="s">
        <v>20</v>
      </c>
      <c r="F70" s="10">
        <v>11</v>
      </c>
      <c r="G70" s="12">
        <v>38970</v>
      </c>
      <c r="H70" s="19">
        <v>79</v>
      </c>
      <c r="I70" s="13"/>
      <c r="J70" s="13"/>
      <c r="K70" s="13"/>
      <c r="L70" s="13"/>
      <c r="M70" s="13"/>
      <c r="N70" s="13"/>
      <c r="O70" s="13" t="s">
        <v>99</v>
      </c>
      <c r="P70" s="14"/>
    </row>
    <row r="71" spans="1:16" x14ac:dyDescent="0.25">
      <c r="A71" s="10">
        <v>68</v>
      </c>
      <c r="B71" s="10" t="s">
        <v>60</v>
      </c>
      <c r="C71" s="10">
        <v>37</v>
      </c>
      <c r="D71" s="11" t="s">
        <v>47</v>
      </c>
      <c r="E71" s="10" t="s">
        <v>20</v>
      </c>
      <c r="F71" s="10">
        <v>11</v>
      </c>
      <c r="G71" s="12">
        <v>38735</v>
      </c>
      <c r="H71" s="18">
        <v>82</v>
      </c>
      <c r="I71" s="13"/>
      <c r="J71" s="13"/>
      <c r="K71" s="13"/>
      <c r="L71" s="13"/>
      <c r="M71" s="13"/>
      <c r="N71" s="13"/>
      <c r="O71" s="13" t="s">
        <v>99</v>
      </c>
      <c r="P71" s="14"/>
    </row>
    <row r="72" spans="1:16" x14ac:dyDescent="0.25">
      <c r="A72" s="10">
        <v>69</v>
      </c>
      <c r="B72" s="10" t="s">
        <v>61</v>
      </c>
      <c r="C72" s="10">
        <v>38</v>
      </c>
      <c r="D72" s="11" t="s">
        <v>47</v>
      </c>
      <c r="E72" s="10" t="s">
        <v>20</v>
      </c>
      <c r="F72" s="10">
        <v>11</v>
      </c>
      <c r="G72" s="12">
        <v>38905</v>
      </c>
      <c r="H72" s="18">
        <v>82</v>
      </c>
      <c r="I72" s="13"/>
      <c r="J72" s="13"/>
      <c r="K72" s="13"/>
      <c r="L72" s="13"/>
      <c r="M72" s="13"/>
      <c r="N72" s="13"/>
      <c r="O72" s="13" t="s">
        <v>99</v>
      </c>
      <c r="P72" s="14"/>
    </row>
    <row r="73" spans="1:16" x14ac:dyDescent="0.25">
      <c r="A73" s="10">
        <v>70</v>
      </c>
      <c r="B73" s="10" t="s">
        <v>62</v>
      </c>
      <c r="C73" s="10">
        <v>39</v>
      </c>
      <c r="D73" s="11" t="s">
        <v>47</v>
      </c>
      <c r="E73" s="10" t="s">
        <v>20</v>
      </c>
      <c r="F73" s="10">
        <v>11</v>
      </c>
      <c r="G73" s="12">
        <v>38993</v>
      </c>
      <c r="H73" s="18">
        <v>82</v>
      </c>
      <c r="I73" s="13"/>
      <c r="J73" s="13"/>
      <c r="K73" s="13"/>
      <c r="L73" s="13"/>
      <c r="M73" s="13"/>
      <c r="N73" s="13"/>
      <c r="O73" s="13" t="s">
        <v>99</v>
      </c>
      <c r="P73" s="14"/>
    </row>
    <row r="74" spans="1:16" x14ac:dyDescent="0.25">
      <c r="A74" s="10">
        <v>71</v>
      </c>
      <c r="B74" s="10" t="s">
        <v>63</v>
      </c>
      <c r="C74" s="10">
        <v>40</v>
      </c>
      <c r="D74" s="11" t="s">
        <v>47</v>
      </c>
      <c r="E74" s="10" t="s">
        <v>20</v>
      </c>
      <c r="F74" s="10">
        <v>11</v>
      </c>
      <c r="G74" s="12">
        <v>38841</v>
      </c>
      <c r="H74" s="18">
        <v>82</v>
      </c>
      <c r="I74" s="13"/>
      <c r="J74" s="13"/>
      <c r="K74" s="13"/>
      <c r="L74" s="13"/>
      <c r="M74" s="13"/>
      <c r="N74" s="13"/>
      <c r="O74" s="13" t="s">
        <v>99</v>
      </c>
      <c r="P74" s="14"/>
    </row>
    <row r="75" spans="1:16" x14ac:dyDescent="0.25">
      <c r="A75" s="10">
        <v>72</v>
      </c>
      <c r="B75" s="10" t="s">
        <v>66</v>
      </c>
      <c r="C75" s="10">
        <v>43</v>
      </c>
      <c r="D75" s="11" t="s">
        <v>47</v>
      </c>
      <c r="E75" s="10" t="s">
        <v>20</v>
      </c>
      <c r="F75" s="10">
        <v>11</v>
      </c>
      <c r="G75" s="12">
        <v>38777</v>
      </c>
      <c r="H75" s="18">
        <v>41</v>
      </c>
      <c r="I75" s="13"/>
      <c r="J75" s="13"/>
      <c r="K75" s="13"/>
      <c r="L75" s="13"/>
      <c r="M75" s="13"/>
      <c r="N75" s="13"/>
      <c r="O75" s="13" t="s">
        <v>99</v>
      </c>
      <c r="P75" s="14"/>
    </row>
    <row r="76" spans="1:16" x14ac:dyDescent="0.25">
      <c r="A76" s="10">
        <v>73</v>
      </c>
      <c r="B76" s="10" t="s">
        <v>83</v>
      </c>
      <c r="C76" s="10">
        <v>59</v>
      </c>
      <c r="D76" s="11" t="s">
        <v>47</v>
      </c>
      <c r="E76" s="10" t="s">
        <v>20</v>
      </c>
      <c r="F76" s="10">
        <v>11</v>
      </c>
      <c r="G76" s="12">
        <v>39021</v>
      </c>
      <c r="H76" s="18" t="s">
        <v>79</v>
      </c>
      <c r="I76" s="13"/>
      <c r="J76" s="13"/>
      <c r="K76" s="13"/>
      <c r="L76" s="13"/>
      <c r="M76" s="13"/>
      <c r="N76" s="13"/>
      <c r="O76" s="13" t="s">
        <v>99</v>
      </c>
      <c r="P76" s="14"/>
    </row>
    <row r="77" spans="1:16" x14ac:dyDescent="0.25">
      <c r="A77" s="10">
        <v>74</v>
      </c>
      <c r="B77" s="10" t="s">
        <v>91</v>
      </c>
      <c r="C77" s="10">
        <v>67</v>
      </c>
      <c r="D77" s="11" t="s">
        <v>47</v>
      </c>
      <c r="E77" s="10" t="s">
        <v>20</v>
      </c>
      <c r="F77" s="10">
        <v>11</v>
      </c>
      <c r="G77" s="12">
        <v>39015</v>
      </c>
      <c r="H77" s="18">
        <v>37</v>
      </c>
      <c r="I77" s="13"/>
      <c r="J77" s="13"/>
      <c r="K77" s="13"/>
      <c r="L77" s="13"/>
      <c r="M77" s="13"/>
      <c r="N77" s="13"/>
      <c r="O77" s="13" t="s">
        <v>99</v>
      </c>
      <c r="P77" s="14"/>
    </row>
    <row r="79" spans="1:16" x14ac:dyDescent="0.25">
      <c r="A79" s="5" t="s">
        <v>100</v>
      </c>
    </row>
    <row r="81" spans="1:1" x14ac:dyDescent="0.25">
      <c r="A81" s="5" t="s">
        <v>101</v>
      </c>
    </row>
  </sheetData>
  <mergeCells count="1">
    <mergeCell ref="A1:P1"/>
  </mergeCells>
  <pageMargins left="0.70866141732283472" right="0.70866141732283472" top="0.15748031496062992" bottom="0.15748031496062992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протокол_11 (жюри)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2023-12-04T12:01:58Z</cp:lastPrinted>
  <dcterms:created xsi:type="dcterms:W3CDTF">2023-12-04T09:02:52Z</dcterms:created>
  <dcterms:modified xsi:type="dcterms:W3CDTF">2023-12-05T05:29:43Z</dcterms:modified>
</cp:coreProperties>
</file>