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тория\жюри\"/>
    </mc:Choice>
  </mc:AlternateContent>
  <bookViews>
    <workbookView xWindow="0" yWindow="0" windowWidth="19440" windowHeight="12030"/>
  </bookViews>
  <sheets>
    <sheet name="9 (жюри)" sheetId="1" r:id="rId1"/>
  </sheets>
  <definedNames>
    <definedName name="_xlnm._FilterDatabase" localSheetId="0" hidden="1">'9 (жюри)'!$B$3:$V$3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7" i="1" l="1"/>
  <c r="V77" i="1" s="1"/>
  <c r="U22" i="1"/>
  <c r="V22" i="1" s="1"/>
  <c r="U33" i="1"/>
  <c r="V33" i="1" s="1"/>
  <c r="U101" i="1"/>
  <c r="V101" i="1" s="1"/>
  <c r="U58" i="1"/>
  <c r="V58" i="1" s="1"/>
  <c r="U91" i="1"/>
  <c r="V91" i="1" s="1"/>
  <c r="U39" i="1"/>
  <c r="V39" i="1" s="1"/>
  <c r="U19" i="1"/>
  <c r="V19" i="1" s="1"/>
  <c r="U100" i="1"/>
  <c r="V100" i="1" s="1"/>
  <c r="U7" i="1"/>
  <c r="V7" i="1" s="1"/>
  <c r="U94" i="1"/>
  <c r="V94" i="1" s="1"/>
  <c r="U69" i="1"/>
  <c r="V69" i="1" s="1"/>
  <c r="U68" i="1"/>
  <c r="V68" i="1" s="1"/>
  <c r="U99" i="1"/>
  <c r="V99" i="1" s="1"/>
  <c r="U98" i="1"/>
  <c r="V98" i="1" s="1"/>
  <c r="U84" i="1"/>
  <c r="V84" i="1" s="1"/>
  <c r="U67" i="1"/>
  <c r="V67" i="1" s="1"/>
  <c r="U83" i="1"/>
  <c r="V83" i="1" s="1"/>
  <c r="U76" i="1"/>
  <c r="V76" i="1" s="1"/>
  <c r="U97" i="1"/>
  <c r="V97" i="1" s="1"/>
  <c r="U11" i="1"/>
  <c r="V11" i="1" s="1"/>
  <c r="U90" i="1"/>
  <c r="V90" i="1" s="1"/>
  <c r="U44" i="1"/>
  <c r="V44" i="1" s="1"/>
  <c r="U66" i="1"/>
  <c r="V66" i="1" s="1"/>
  <c r="U24" i="1"/>
  <c r="V24" i="1" s="1"/>
  <c r="U82" i="1"/>
  <c r="V82" i="1" s="1"/>
  <c r="U89" i="1"/>
  <c r="V89" i="1" s="1"/>
  <c r="U4" i="1"/>
  <c r="V4" i="1" s="1"/>
  <c r="U57" i="1"/>
  <c r="V57" i="1" s="1"/>
  <c r="U56" i="1"/>
  <c r="V56" i="1" s="1"/>
  <c r="U88" i="1"/>
  <c r="V88" i="1" s="1"/>
  <c r="U52" i="1"/>
  <c r="V52" i="1" s="1"/>
  <c r="U106" i="1"/>
  <c r="V106" i="1" s="1"/>
  <c r="U75" i="1"/>
  <c r="V75" i="1" s="1"/>
  <c r="U105" i="1"/>
  <c r="V105" i="1" s="1"/>
  <c r="U104" i="1"/>
  <c r="V104" i="1" s="1"/>
  <c r="U96" i="1"/>
  <c r="V96" i="1" s="1"/>
  <c r="U46" i="1"/>
  <c r="V46" i="1" s="1"/>
  <c r="U55" i="1"/>
  <c r="V55" i="1" s="1"/>
  <c r="U34" i="1"/>
  <c r="V34" i="1" s="1"/>
  <c r="U93" i="1"/>
  <c r="V93" i="1" s="1"/>
  <c r="U95" i="1"/>
  <c r="V95" i="1" s="1"/>
  <c r="U74" i="1"/>
  <c r="V74" i="1" s="1"/>
  <c r="U13" i="1"/>
  <c r="V13" i="1" s="1"/>
  <c r="U30" i="1"/>
  <c r="V30" i="1" s="1"/>
  <c r="U45" i="1"/>
  <c r="V45" i="1" s="1"/>
  <c r="U36" i="1"/>
  <c r="V36" i="1" s="1"/>
  <c r="U73" i="1"/>
  <c r="V73" i="1" s="1"/>
  <c r="U72" i="1"/>
  <c r="V72" i="1" s="1"/>
  <c r="U87" i="1"/>
  <c r="V87" i="1" s="1"/>
  <c r="U5" i="1"/>
  <c r="V5" i="1" s="1"/>
  <c r="U51" i="1"/>
  <c r="V51" i="1" s="1"/>
  <c r="U54" i="1"/>
  <c r="V54" i="1" s="1"/>
  <c r="U17" i="1"/>
  <c r="V17" i="1" s="1"/>
  <c r="U65" i="1"/>
  <c r="V65" i="1" s="1"/>
  <c r="U92" i="1"/>
  <c r="V92" i="1" s="1"/>
  <c r="U26" i="1"/>
  <c r="V26" i="1" s="1"/>
  <c r="U103" i="1"/>
  <c r="V103" i="1" s="1"/>
  <c r="U38" i="1"/>
  <c r="V38" i="1" s="1"/>
  <c r="U9" i="1"/>
  <c r="V9" i="1" s="1"/>
  <c r="U102" i="1"/>
  <c r="V102" i="1" s="1"/>
  <c r="U62" i="1"/>
  <c r="V62" i="1" s="1"/>
  <c r="U81" i="1"/>
  <c r="V81" i="1" s="1"/>
  <c r="U53" i="1"/>
  <c r="V53" i="1" s="1"/>
  <c r="U21" i="1"/>
  <c r="V21" i="1" s="1"/>
  <c r="U15" i="1"/>
  <c r="V15" i="1" s="1"/>
  <c r="U18" i="1"/>
  <c r="V18" i="1" s="1"/>
  <c r="U43" i="1"/>
  <c r="V43" i="1" s="1"/>
  <c r="U86" i="1"/>
  <c r="V86" i="1" s="1"/>
  <c r="U32" i="1"/>
  <c r="V32" i="1" s="1"/>
  <c r="U14" i="1"/>
  <c r="V14" i="1" s="1"/>
  <c r="U29" i="1"/>
  <c r="V29" i="1" s="1"/>
  <c r="U49" i="1"/>
  <c r="V49" i="1" s="1"/>
  <c r="U16" i="1"/>
  <c r="V16" i="1" s="1"/>
  <c r="U37" i="1"/>
  <c r="V37" i="1" s="1"/>
  <c r="U85" i="1"/>
  <c r="V85" i="1" s="1"/>
  <c r="U31" i="1"/>
  <c r="V31" i="1" s="1"/>
  <c r="U12" i="1"/>
  <c r="V12" i="1" s="1"/>
  <c r="U6" i="1"/>
  <c r="V6" i="1" s="1"/>
  <c r="U20" i="1"/>
  <c r="V20" i="1" s="1"/>
  <c r="U61" i="1"/>
  <c r="V61" i="1" s="1"/>
  <c r="U35" i="1"/>
  <c r="V35" i="1" s="1"/>
  <c r="U27" i="1"/>
  <c r="V27" i="1" s="1"/>
  <c r="U41" i="1"/>
  <c r="V41" i="1" s="1"/>
  <c r="U60" i="1"/>
  <c r="V60" i="1" s="1"/>
  <c r="U42" i="1"/>
  <c r="V42" i="1" s="1"/>
  <c r="U48" i="1"/>
  <c r="V48" i="1" s="1"/>
  <c r="U40" i="1"/>
  <c r="V40" i="1" s="1"/>
  <c r="U71" i="1"/>
  <c r="V71" i="1" s="1"/>
  <c r="U64" i="1"/>
  <c r="V64" i="1" s="1"/>
  <c r="U47" i="1"/>
  <c r="V47" i="1" s="1"/>
  <c r="U80" i="1"/>
  <c r="V80" i="1" s="1"/>
  <c r="U23" i="1"/>
  <c r="V23" i="1" s="1"/>
  <c r="U70" i="1"/>
  <c r="V70" i="1" s="1"/>
  <c r="U59" i="1"/>
  <c r="V59" i="1" s="1"/>
  <c r="U8" i="1"/>
  <c r="V8" i="1" s="1"/>
  <c r="U25" i="1"/>
  <c r="V25" i="1" s="1"/>
  <c r="U28" i="1"/>
  <c r="V28" i="1" s="1"/>
  <c r="U50" i="1"/>
  <c r="V50" i="1" s="1"/>
  <c r="U63" i="1"/>
  <c r="V63" i="1" s="1"/>
  <c r="U79" i="1"/>
  <c r="V79" i="1" s="1"/>
  <c r="U10" i="1"/>
  <c r="V10" i="1" s="1"/>
  <c r="U78" i="1"/>
  <c r="V78" i="1" s="1"/>
</calcChain>
</file>

<file path=xl/sharedStrings.xml><?xml version="1.0" encoding="utf-8"?>
<sst xmlns="http://schemas.openxmlformats.org/spreadsheetml/2006/main" count="597" uniqueCount="178">
  <si>
    <t>Протокол окружного этапа всероссийской олимпиады школьников в 2023-2024 уч.году
История. 9 класс</t>
  </si>
  <si>
    <t>Дата размещения на сайте:  05.12.2023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</si>
  <si>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</si>
  <si>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</si>
  <si>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</si>
  <si>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</si>
  <si>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</si>
  <si>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</si>
  <si>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</si>
  <si>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</si>
  <si>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</si>
  <si>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№1
(6 б)</t>
  </si>
  <si>
    <t>Задание №2
(6 б)</t>
  </si>
  <si>
    <t>Задание №3
(6 б)</t>
  </si>
  <si>
    <t>Задание №4
(14 б)</t>
  </si>
  <si>
    <t>Задание №5
(6 б)</t>
  </si>
  <si>
    <t>Задание №6
(6 б)</t>
  </si>
  <si>
    <t>Задание №7
(8 б)</t>
  </si>
  <si>
    <t>Задание №8
(9 б)</t>
  </si>
  <si>
    <t>Задание №9
(6 б)</t>
  </si>
  <si>
    <t>Задание №10
(3 б)</t>
  </si>
  <si>
    <t>Творческое задание
(30 б)</t>
  </si>
  <si>
    <t>Итоговый балл 
(100 б)</t>
  </si>
  <si>
    <t>% выполнения</t>
  </si>
  <si>
    <t>ИС9-01</t>
  </si>
  <si>
    <t>ц</t>
  </si>
  <si>
    <t>история</t>
  </si>
  <si>
    <t>ж</t>
  </si>
  <si>
    <t>ИС9-02</t>
  </si>
  <si>
    <t>м</t>
  </si>
  <si>
    <t>ИС9-03</t>
  </si>
  <si>
    <t>ИС9-04</t>
  </si>
  <si>
    <t>ИС9-05</t>
  </si>
  <si>
    <t>ИС9-06</t>
  </si>
  <si>
    <t>Сота</t>
  </si>
  <si>
    <t>ИС9-07</t>
  </si>
  <si>
    <t>ИС9-08</t>
  </si>
  <si>
    <t>к</t>
  </si>
  <si>
    <t>ИС9-09</t>
  </si>
  <si>
    <t>ИС9-10</t>
  </si>
  <si>
    <t>ИС9-11</t>
  </si>
  <si>
    <t>ИС9-12</t>
  </si>
  <si>
    <t>ИС9-13</t>
  </si>
  <si>
    <t>03.03.2008</t>
  </si>
  <si>
    <t>ИС9-14</t>
  </si>
  <si>
    <t>ИС9-15</t>
  </si>
  <si>
    <t>ИС9-16</t>
  </si>
  <si>
    <t>ИС9-17</t>
  </si>
  <si>
    <t>ИС9-18</t>
  </si>
  <si>
    <t>ИС9-19</t>
  </si>
  <si>
    <t>ИС9-20</t>
  </si>
  <si>
    <t>ИС9-21</t>
  </si>
  <si>
    <t>ИС9-22</t>
  </si>
  <si>
    <t>ИС9-23</t>
  </si>
  <si>
    <t>ИС9-24</t>
  </si>
  <si>
    <t>ИС9-25</t>
  </si>
  <si>
    <t>ИС9-26</t>
  </si>
  <si>
    <t>ИС9-27</t>
  </si>
  <si>
    <t>ИС9-28</t>
  </si>
  <si>
    <t>ИС9-29</t>
  </si>
  <si>
    <t>ИС9-30</t>
  </si>
  <si>
    <t>ИС9-31</t>
  </si>
  <si>
    <t>ИС9-32</t>
  </si>
  <si>
    <t>а</t>
  </si>
  <si>
    <t>ИС9-33</t>
  </si>
  <si>
    <t>ИС9-34</t>
  </si>
  <si>
    <t>ИС9-35</t>
  </si>
  <si>
    <t>ИС9-36</t>
  </si>
  <si>
    <t>ИС9-37</t>
  </si>
  <si>
    <t>ИС9-38</t>
  </si>
  <si>
    <t>ИС9-39</t>
  </si>
  <si>
    <t>ИС9-40</t>
  </si>
  <si>
    <t>ИС9-41</t>
  </si>
  <si>
    <t>ИС9-42</t>
  </si>
  <si>
    <t>ИС9-43</t>
  </si>
  <si>
    <t>ИС9-44</t>
  </si>
  <si>
    <t>ИС9-45</t>
  </si>
  <si>
    <t>ИС9-46</t>
  </si>
  <si>
    <t>ИС9-47</t>
  </si>
  <si>
    <t>ИС9-48</t>
  </si>
  <si>
    <t>ИС9-49</t>
  </si>
  <si>
    <t>ИС9-50</t>
  </si>
  <si>
    <t>ИС9-51</t>
  </si>
  <si>
    <t>ИС9-52</t>
  </si>
  <si>
    <t>ИС9-53</t>
  </si>
  <si>
    <t>ИС9-54</t>
  </si>
  <si>
    <t>ИС9-55</t>
  </si>
  <si>
    <t>ИС9-56</t>
  </si>
  <si>
    <t>ИС9-57</t>
  </si>
  <si>
    <t>ИС9-58</t>
  </si>
  <si>
    <t>ИС9-59</t>
  </si>
  <si>
    <t>ИС9-60</t>
  </si>
  <si>
    <t>ИС9-61</t>
  </si>
  <si>
    <t>ИС9-62</t>
  </si>
  <si>
    <t>ИС9-63</t>
  </si>
  <si>
    <t>ИС9-64</t>
  </si>
  <si>
    <t>ИС9-65</t>
  </si>
  <si>
    <t>ИС9-66</t>
  </si>
  <si>
    <t>ИС9-67</t>
  </si>
  <si>
    <t>ИС9-68</t>
  </si>
  <si>
    <t>Радиант</t>
  </si>
  <si>
    <t>ИС9-69</t>
  </si>
  <si>
    <t>ИС9-70</t>
  </si>
  <si>
    <t>ИС9-71</t>
  </si>
  <si>
    <t>ИС9-72</t>
  </si>
  <si>
    <t>ИС9-73</t>
  </si>
  <si>
    <t>ИС9-74</t>
  </si>
  <si>
    <t>ИС9-75</t>
  </si>
  <si>
    <t>ИС9-76</t>
  </si>
  <si>
    <t>ИС9-77</t>
  </si>
  <si>
    <t>ИС9-78</t>
  </si>
  <si>
    <t>ИС9-79</t>
  </si>
  <si>
    <t>ООЦ</t>
  </si>
  <si>
    <t>ИС9-80</t>
  </si>
  <si>
    <t>ИС9-81</t>
  </si>
  <si>
    <t>ИС9-82</t>
  </si>
  <si>
    <t>ИС9-83</t>
  </si>
  <si>
    <t>ИС9-84</t>
  </si>
  <si>
    <t>ИС9-85</t>
  </si>
  <si>
    <t>ИС9-86</t>
  </si>
  <si>
    <t>ИС9-87</t>
  </si>
  <si>
    <t>ИС9-88</t>
  </si>
  <si>
    <t>ИС9-89</t>
  </si>
  <si>
    <t>ИС9-90</t>
  </si>
  <si>
    <t>ИС9-91</t>
  </si>
  <si>
    <t>ИС9-92</t>
  </si>
  <si>
    <t>ИС9-93</t>
  </si>
  <si>
    <t>ИС9-94</t>
  </si>
  <si>
    <t>ИС9-95</t>
  </si>
  <si>
    <t>ИС9-96</t>
  </si>
  <si>
    <t>ИС9-97</t>
  </si>
  <si>
    <t xml:space="preserve"> м</t>
  </si>
  <si>
    <t>ИС9-98</t>
  </si>
  <si>
    <t>ИС9-99</t>
  </si>
  <si>
    <t>ИС9-100</t>
  </si>
  <si>
    <t>ИС9-101</t>
  </si>
  <si>
    <t>ИС9-102</t>
  </si>
  <si>
    <t>ИС9-103</t>
  </si>
  <si>
    <t>ИС9-104</t>
  </si>
  <si>
    <t>ИС9-105</t>
  </si>
  <si>
    <t>ИС9-106</t>
  </si>
  <si>
    <t>25.05.2008</t>
  </si>
  <si>
    <t>ИС9-107</t>
  </si>
  <si>
    <t>ИС9-108</t>
  </si>
  <si>
    <t>ИС9-109</t>
  </si>
  <si>
    <t>ИС9-110</t>
  </si>
  <si>
    <t>ИС9-111</t>
  </si>
  <si>
    <t>ИС9-112</t>
  </si>
  <si>
    <t>ИС9-113</t>
  </si>
  <si>
    <t>30.06.2008</t>
  </si>
  <si>
    <t>ИС9-114</t>
  </si>
  <si>
    <t>03.09.2009</t>
  </si>
  <si>
    <t>ИС9-115</t>
  </si>
  <si>
    <t>ИС9-116</t>
  </si>
  <si>
    <t>11.06.2008</t>
  </si>
  <si>
    <t>ИС9-117</t>
  </si>
  <si>
    <t>ИС9-118</t>
  </si>
  <si>
    <t>ИС9-119</t>
  </si>
  <si>
    <t>ИС9-120</t>
  </si>
  <si>
    <t>ИС9-121</t>
  </si>
  <si>
    <t>ИС9-122</t>
  </si>
  <si>
    <t>ИС9-123</t>
  </si>
  <si>
    <t>ИС9-124</t>
  </si>
  <si>
    <t>ИС9-125</t>
  </si>
  <si>
    <t>ИС9-126</t>
  </si>
  <si>
    <t>ИС9-127</t>
  </si>
  <si>
    <t>19.03.2008</t>
  </si>
  <si>
    <t>ИС9-128</t>
  </si>
  <si>
    <t>ИС9-129</t>
  </si>
  <si>
    <t>01.03.2008</t>
  </si>
  <si>
    <t>ИС9-130</t>
  </si>
  <si>
    <t>ИС9-131</t>
  </si>
  <si>
    <t>ИС9-132</t>
  </si>
  <si>
    <t>Председатель:</t>
  </si>
  <si>
    <t>Сопредседатель:</t>
  </si>
  <si>
    <t>неявка</t>
  </si>
  <si>
    <t>Комиссарова Т.В.</t>
  </si>
  <si>
    <t>Бурлакова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</si>
</sst>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3" fillId="0" borderId="0"/>
    <xf numFmtId="0" fontId="8" fillId="0" borderId="0"/>
    <xf numFmtId="0" fontId="10" fillId="0" borderId="0"/>
    <xf numFmtId="0" fontId="10" fillId="0" borderId="0"/>
  </cellStyleXfs>
  <cellXfs count="51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wrapText="1"/>
    </xf>
    <xf numFmtId="14" fontId="4" fillId="2" borderId="1" xfId="3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14" fontId="4" fillId="2" borderId="1" xfId="4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14" fontId="4" fillId="2" borderId="1" xfId="6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14" fontId="4" fillId="2" borderId="1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1" fillId="2" borderId="0" xfId="0" applyFont="1" applyFill="1"/>
    <xf numFmtId="0" fontId="9" fillId="2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9" fillId="2" borderId="1" xfId="2" applyNumberFormat="1" applyFont="1" applyFill="1" applyBorder="1" applyAlignment="1">
      <alignment horizontal="center" vertical="top"/>
    </xf>
    <xf numFmtId="0" fontId="9" fillId="2" borderId="1" xfId="3" applyNumberFormat="1" applyFont="1" applyFill="1" applyBorder="1" applyAlignment="1">
      <alignment horizontal="center" wrapText="1"/>
    </xf>
    <xf numFmtId="0" fontId="9" fillId="2" borderId="1" xfId="2" applyNumberFormat="1" applyFont="1" applyFill="1" applyBorder="1" applyAlignment="1">
      <alignment horizontal="center" vertical="top" wrapText="1"/>
    </xf>
    <xf numFmtId="0" fontId="9" fillId="2" borderId="1" xfId="5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2"/>
    <cellStyle name="Обычный 2 2" xfId="6"/>
    <cellStyle name="Обычный 3" xfId="3"/>
    <cellStyle name="Обычный 4 2" xfId="4"/>
    <cellStyle name="Обычный 4 5" xfId="7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topLeftCell="A118" zoomScaleNormal="100" workbookViewId="0">
      <selection activeCell="K7" sqref="K7"/>
    </sheetView>
  </sheetViews>
  <sheetFormatPr defaultRowHeight="15" x14ac:dyDescent="0.25"/>
  <cols>
    <col min="1" max="1" width="4.42578125" style="5" customWidth="1"/>
    <col min="2" max="2" width="9.7109375" style="5" customWidth="1"/>
    <col min="3" max="3" width="9.28515625" style="5" customWidth="1"/>
    <col min="4" max="4" width="5.5703125" style="5" customWidth="1"/>
    <col min="5" max="5" width="11" style="40" customWidth="1"/>
    <col min="6" max="6" width="7" style="5" customWidth="1"/>
    <col min="7" max="7" width="4.28515625" style="5" customWidth="1"/>
    <col min="8" max="8" width="13.42578125" style="5" customWidth="1"/>
    <col min="9" max="9" width="6.7109375" style="42" customWidth="1"/>
    <col min="10" max="19" width="9.140625" style="5"/>
    <col min="20" max="20" width="10.28515625" style="5" customWidth="1"/>
    <col min="21" max="21" width="13.42578125" style="5" customWidth="1"/>
    <col min="22" max="16384" width="9.140625" style="5"/>
  </cols>
  <sheetData>
    <row r="1" spans="1:22" s="1" customFormat="1" ht="31.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s="1" customFormat="1" ht="15.75" x14ac:dyDescent="0.25">
      <c r="A2" s="2" t="s">
        <v>1</v>
      </c>
      <c r="B2" s="3"/>
      <c r="C2" s="4"/>
      <c r="D2" s="3"/>
      <c r="E2" s="5"/>
      <c r="F2" s="5"/>
      <c r="G2" s="5"/>
      <c r="H2" s="5"/>
      <c r="I2" s="42"/>
    </row>
    <row r="3" spans="1:22" s="10" customFormat="1" ht="42.75" x14ac:dyDescent="0.2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9" t="s">
        <v>21</v>
      </c>
      <c r="U3" s="6" t="s">
        <v>22</v>
      </c>
      <c r="V3" s="6" t="s">
        <v>23</v>
      </c>
    </row>
    <row r="4" spans="1:22" x14ac:dyDescent="0.25">
      <c r="A4" s="11">
        <v>1</v>
      </c>
      <c r="B4" s="30" t="s">
        <v>132</v>
      </c>
      <c r="C4" s="30">
        <v>98</v>
      </c>
      <c r="D4" s="23" t="s">
        <v>63</v>
      </c>
      <c r="E4" s="11" t="s">
        <v>26</v>
      </c>
      <c r="F4" s="11">
        <v>9</v>
      </c>
      <c r="G4" s="11" t="s">
        <v>27</v>
      </c>
      <c r="H4" s="17">
        <v>39661</v>
      </c>
      <c r="I4" s="43">
        <v>93</v>
      </c>
      <c r="J4" s="15">
        <v>2</v>
      </c>
      <c r="K4" s="15">
        <v>4</v>
      </c>
      <c r="L4" s="15">
        <v>5</v>
      </c>
      <c r="M4" s="15">
        <v>7</v>
      </c>
      <c r="N4" s="15">
        <v>5</v>
      </c>
      <c r="O4" s="15">
        <v>3</v>
      </c>
      <c r="P4" s="15">
        <v>3</v>
      </c>
      <c r="Q4" s="15">
        <v>7</v>
      </c>
      <c r="R4" s="15">
        <v>2</v>
      </c>
      <c r="S4" s="15">
        <v>1</v>
      </c>
      <c r="T4" s="15">
        <v>30</v>
      </c>
      <c r="U4" s="15">
        <f t="shared" ref="U4:U35" si="0">SUM(J4:T4)</f>
        <v>69</v>
      </c>
      <c r="V4" s="16">
        <f t="shared" ref="V4:V35" si="1">U4/100</f>
        <v>0.69</v>
      </c>
    </row>
    <row r="5" spans="1:22" x14ac:dyDescent="0.25">
      <c r="A5" s="11">
        <v>2</v>
      </c>
      <c r="B5" s="11" t="s">
        <v>99</v>
      </c>
      <c r="C5" s="11">
        <v>68</v>
      </c>
      <c r="D5" s="23" t="s">
        <v>63</v>
      </c>
      <c r="E5" s="11" t="s">
        <v>26</v>
      </c>
      <c r="F5" s="11">
        <v>9</v>
      </c>
      <c r="G5" s="11" t="s">
        <v>29</v>
      </c>
      <c r="H5" s="13">
        <v>39452</v>
      </c>
      <c r="I5" s="43" t="s">
        <v>100</v>
      </c>
      <c r="J5" s="15">
        <v>6</v>
      </c>
      <c r="K5" s="15">
        <v>6</v>
      </c>
      <c r="L5" s="15">
        <v>6</v>
      </c>
      <c r="M5" s="15">
        <v>7</v>
      </c>
      <c r="N5" s="15">
        <v>4</v>
      </c>
      <c r="O5" s="15">
        <v>5</v>
      </c>
      <c r="P5" s="15">
        <v>3</v>
      </c>
      <c r="Q5" s="15">
        <v>1</v>
      </c>
      <c r="R5" s="15">
        <v>4</v>
      </c>
      <c r="S5" s="15">
        <v>0</v>
      </c>
      <c r="T5" s="15">
        <v>7</v>
      </c>
      <c r="U5" s="15">
        <f t="shared" si="0"/>
        <v>49</v>
      </c>
      <c r="V5" s="16">
        <f t="shared" si="1"/>
        <v>0.49</v>
      </c>
    </row>
    <row r="6" spans="1:22" x14ac:dyDescent="0.25">
      <c r="A6" s="11">
        <v>3</v>
      </c>
      <c r="B6" s="11" t="s">
        <v>56</v>
      </c>
      <c r="C6" s="11">
        <v>26</v>
      </c>
      <c r="D6" s="12" t="s">
        <v>25</v>
      </c>
      <c r="E6" s="11" t="s">
        <v>26</v>
      </c>
      <c r="F6" s="11">
        <v>9</v>
      </c>
      <c r="G6" s="11" t="s">
        <v>29</v>
      </c>
      <c r="H6" s="22">
        <v>39521</v>
      </c>
      <c r="I6" s="44">
        <v>9</v>
      </c>
      <c r="J6" s="15">
        <v>4</v>
      </c>
      <c r="K6" s="15">
        <v>2</v>
      </c>
      <c r="L6" s="15">
        <v>5</v>
      </c>
      <c r="M6" s="15">
        <v>8</v>
      </c>
      <c r="N6" s="15">
        <v>4</v>
      </c>
      <c r="O6" s="15">
        <v>0</v>
      </c>
      <c r="P6" s="15">
        <v>2</v>
      </c>
      <c r="Q6" s="15">
        <v>2</v>
      </c>
      <c r="R6" s="15">
        <v>4</v>
      </c>
      <c r="S6" s="15">
        <v>0</v>
      </c>
      <c r="T6" s="15">
        <v>17</v>
      </c>
      <c r="U6" s="15">
        <f t="shared" si="0"/>
        <v>48</v>
      </c>
      <c r="V6" s="16">
        <f t="shared" si="1"/>
        <v>0.48</v>
      </c>
    </row>
    <row r="7" spans="1:22" x14ac:dyDescent="0.25">
      <c r="A7" s="11">
        <v>4</v>
      </c>
      <c r="B7" s="30" t="s">
        <v>157</v>
      </c>
      <c r="C7" s="30">
        <v>119</v>
      </c>
      <c r="D7" s="23" t="s">
        <v>63</v>
      </c>
      <c r="E7" s="11" t="s">
        <v>26</v>
      </c>
      <c r="F7" s="11">
        <v>9</v>
      </c>
      <c r="G7" s="11" t="s">
        <v>27</v>
      </c>
      <c r="H7" s="38">
        <v>39590</v>
      </c>
      <c r="I7" s="43">
        <v>93</v>
      </c>
      <c r="J7" s="15">
        <v>4</v>
      </c>
      <c r="K7" s="15">
        <v>0</v>
      </c>
      <c r="L7" s="15">
        <v>6</v>
      </c>
      <c r="M7" s="15">
        <v>11</v>
      </c>
      <c r="N7" s="15">
        <v>6</v>
      </c>
      <c r="O7" s="15">
        <v>4</v>
      </c>
      <c r="P7" s="15">
        <v>7</v>
      </c>
      <c r="Q7" s="15">
        <v>1</v>
      </c>
      <c r="R7" s="15">
        <v>6</v>
      </c>
      <c r="S7" s="15">
        <v>3</v>
      </c>
      <c r="T7" s="15">
        <v>0</v>
      </c>
      <c r="U7" s="15">
        <f t="shared" si="0"/>
        <v>48</v>
      </c>
      <c r="V7" s="16">
        <f t="shared" si="1"/>
        <v>0.48</v>
      </c>
    </row>
    <row r="8" spans="1:22" x14ac:dyDescent="0.25">
      <c r="A8" s="11">
        <v>5</v>
      </c>
      <c r="B8" s="11" t="s">
        <v>36</v>
      </c>
      <c r="C8" s="11">
        <v>8</v>
      </c>
      <c r="D8" s="20" t="s">
        <v>37</v>
      </c>
      <c r="E8" s="11" t="s">
        <v>26</v>
      </c>
      <c r="F8" s="11">
        <v>9</v>
      </c>
      <c r="G8" s="11" t="s">
        <v>29</v>
      </c>
      <c r="H8" s="13">
        <v>39693</v>
      </c>
      <c r="I8" s="43">
        <v>55</v>
      </c>
      <c r="J8" s="15">
        <v>2</v>
      </c>
      <c r="K8" s="15">
        <v>4</v>
      </c>
      <c r="L8" s="15">
        <v>2</v>
      </c>
      <c r="M8" s="15">
        <v>7</v>
      </c>
      <c r="N8" s="15">
        <v>5</v>
      </c>
      <c r="O8" s="15">
        <v>2</v>
      </c>
      <c r="P8" s="15">
        <v>3</v>
      </c>
      <c r="Q8" s="15">
        <v>1</v>
      </c>
      <c r="R8" s="15">
        <v>1</v>
      </c>
      <c r="S8" s="15">
        <v>0</v>
      </c>
      <c r="T8" s="15">
        <v>17</v>
      </c>
      <c r="U8" s="15">
        <f t="shared" si="0"/>
        <v>44</v>
      </c>
      <c r="V8" s="16">
        <f t="shared" si="1"/>
        <v>0.44</v>
      </c>
    </row>
    <row r="9" spans="1:22" x14ac:dyDescent="0.25">
      <c r="A9" s="11">
        <v>6</v>
      </c>
      <c r="B9" s="11" t="s">
        <v>87</v>
      </c>
      <c r="C9" s="11">
        <v>56</v>
      </c>
      <c r="D9" s="23" t="s">
        <v>63</v>
      </c>
      <c r="E9" s="11" t="s">
        <v>26</v>
      </c>
      <c r="F9" s="11">
        <v>9</v>
      </c>
      <c r="G9" s="11" t="s">
        <v>29</v>
      </c>
      <c r="H9" s="26">
        <v>39537</v>
      </c>
      <c r="I9" s="45">
        <v>51</v>
      </c>
      <c r="J9" s="15">
        <v>2</v>
      </c>
      <c r="K9" s="15">
        <v>2</v>
      </c>
      <c r="L9" s="15">
        <v>6</v>
      </c>
      <c r="M9" s="15">
        <v>9</v>
      </c>
      <c r="N9" s="15">
        <v>6</v>
      </c>
      <c r="O9" s="15">
        <v>3</v>
      </c>
      <c r="P9" s="15">
        <v>4</v>
      </c>
      <c r="Q9" s="15">
        <v>1</v>
      </c>
      <c r="R9" s="15">
        <v>2</v>
      </c>
      <c r="S9" s="15">
        <v>0</v>
      </c>
      <c r="T9" s="15">
        <v>6</v>
      </c>
      <c r="U9" s="15">
        <f t="shared" si="0"/>
        <v>41</v>
      </c>
      <c r="V9" s="16">
        <f t="shared" si="1"/>
        <v>0.41</v>
      </c>
    </row>
    <row r="10" spans="1:22" x14ac:dyDescent="0.25">
      <c r="A10" s="11">
        <v>7</v>
      </c>
      <c r="B10" s="11" t="s">
        <v>28</v>
      </c>
      <c r="C10" s="11">
        <v>2</v>
      </c>
      <c r="D10" s="12" t="s">
        <v>25</v>
      </c>
      <c r="E10" s="11" t="s">
        <v>26</v>
      </c>
      <c r="F10" s="11">
        <v>9</v>
      </c>
      <c r="G10" s="11" t="s">
        <v>29</v>
      </c>
      <c r="H10" s="17">
        <v>39563</v>
      </c>
      <c r="I10" s="43">
        <v>26</v>
      </c>
      <c r="J10" s="15">
        <v>6</v>
      </c>
      <c r="K10" s="15">
        <v>5</v>
      </c>
      <c r="L10" s="15">
        <v>2</v>
      </c>
      <c r="M10" s="15">
        <v>6</v>
      </c>
      <c r="N10" s="15">
        <v>6</v>
      </c>
      <c r="O10" s="15">
        <v>2</v>
      </c>
      <c r="P10" s="15">
        <v>0</v>
      </c>
      <c r="Q10" s="15">
        <v>9</v>
      </c>
      <c r="R10" s="15">
        <v>2</v>
      </c>
      <c r="S10" s="15">
        <v>1</v>
      </c>
      <c r="T10" s="15">
        <v>1</v>
      </c>
      <c r="U10" s="15">
        <f t="shared" si="0"/>
        <v>40</v>
      </c>
      <c r="V10" s="16">
        <f t="shared" si="1"/>
        <v>0.4</v>
      </c>
    </row>
    <row r="11" spans="1:22" x14ac:dyDescent="0.25">
      <c r="A11" s="11">
        <v>8</v>
      </c>
      <c r="B11" s="30" t="s">
        <v>139</v>
      </c>
      <c r="C11" s="30">
        <v>105</v>
      </c>
      <c r="D11" s="23" t="s">
        <v>63</v>
      </c>
      <c r="E11" s="11" t="s">
        <v>26</v>
      </c>
      <c r="F11" s="11">
        <v>9</v>
      </c>
      <c r="G11" s="11" t="s">
        <v>29</v>
      </c>
      <c r="H11" s="35">
        <v>39458</v>
      </c>
      <c r="I11" s="44">
        <v>70</v>
      </c>
      <c r="J11" s="15">
        <v>2</v>
      </c>
      <c r="K11" s="15">
        <v>2</v>
      </c>
      <c r="L11" s="15">
        <v>2</v>
      </c>
      <c r="M11" s="15">
        <v>7</v>
      </c>
      <c r="N11" s="15">
        <v>3</v>
      </c>
      <c r="O11" s="15">
        <v>0</v>
      </c>
      <c r="P11" s="15">
        <v>2</v>
      </c>
      <c r="Q11" s="15">
        <v>6</v>
      </c>
      <c r="R11" s="15">
        <v>4</v>
      </c>
      <c r="S11" s="15">
        <v>0</v>
      </c>
      <c r="T11" s="15">
        <v>10</v>
      </c>
      <c r="U11" s="15">
        <f t="shared" si="0"/>
        <v>38</v>
      </c>
      <c r="V11" s="16">
        <f t="shared" si="1"/>
        <v>0.38</v>
      </c>
    </row>
    <row r="12" spans="1:22" x14ac:dyDescent="0.25">
      <c r="A12" s="11">
        <v>9</v>
      </c>
      <c r="B12" s="11" t="s">
        <v>57</v>
      </c>
      <c r="C12" s="11">
        <v>27</v>
      </c>
      <c r="D12" s="12" t="s">
        <v>25</v>
      </c>
      <c r="E12" s="11" t="s">
        <v>26</v>
      </c>
      <c r="F12" s="11">
        <v>9</v>
      </c>
      <c r="G12" s="11" t="s">
        <v>29</v>
      </c>
      <c r="H12" s="22">
        <v>39763</v>
      </c>
      <c r="I12" s="44">
        <v>9</v>
      </c>
      <c r="J12" s="15">
        <v>4</v>
      </c>
      <c r="K12" s="15">
        <v>4</v>
      </c>
      <c r="L12" s="15">
        <v>6</v>
      </c>
      <c r="M12" s="15">
        <v>7</v>
      </c>
      <c r="N12" s="15">
        <v>4</v>
      </c>
      <c r="O12" s="15">
        <v>2</v>
      </c>
      <c r="P12" s="15">
        <v>2</v>
      </c>
      <c r="Q12" s="15">
        <v>1</v>
      </c>
      <c r="R12" s="15">
        <v>4</v>
      </c>
      <c r="S12" s="15">
        <v>0</v>
      </c>
      <c r="T12" s="15">
        <v>3</v>
      </c>
      <c r="U12" s="15">
        <f t="shared" si="0"/>
        <v>37</v>
      </c>
      <c r="V12" s="16">
        <f t="shared" si="1"/>
        <v>0.37</v>
      </c>
    </row>
    <row r="13" spans="1:22" x14ac:dyDescent="0.25">
      <c r="A13" s="11">
        <v>10</v>
      </c>
      <c r="B13" s="11" t="s">
        <v>108</v>
      </c>
      <c r="C13" s="11">
        <v>76</v>
      </c>
      <c r="D13" s="23" t="s">
        <v>63</v>
      </c>
      <c r="E13" s="11" t="s">
        <v>26</v>
      </c>
      <c r="F13" s="11">
        <v>9</v>
      </c>
      <c r="G13" s="11" t="s">
        <v>29</v>
      </c>
      <c r="H13" s="17">
        <v>39599</v>
      </c>
      <c r="I13" s="43">
        <v>38</v>
      </c>
      <c r="J13" s="15">
        <v>2</v>
      </c>
      <c r="K13" s="15">
        <v>0</v>
      </c>
      <c r="L13" s="15">
        <v>3</v>
      </c>
      <c r="M13" s="15">
        <v>9</v>
      </c>
      <c r="N13" s="15">
        <v>4</v>
      </c>
      <c r="O13" s="15">
        <v>4</v>
      </c>
      <c r="P13" s="15">
        <v>5</v>
      </c>
      <c r="Q13" s="15">
        <v>3</v>
      </c>
      <c r="R13" s="15">
        <v>3</v>
      </c>
      <c r="S13" s="15">
        <v>0</v>
      </c>
      <c r="T13" s="15">
        <v>2</v>
      </c>
      <c r="U13" s="15">
        <f t="shared" si="0"/>
        <v>35</v>
      </c>
      <c r="V13" s="16">
        <f t="shared" si="1"/>
        <v>0.35</v>
      </c>
    </row>
    <row r="14" spans="1:22" x14ac:dyDescent="0.25">
      <c r="A14" s="11">
        <v>11</v>
      </c>
      <c r="B14" s="11" t="s">
        <v>70</v>
      </c>
      <c r="C14" s="11">
        <v>39</v>
      </c>
      <c r="D14" s="23" t="s">
        <v>63</v>
      </c>
      <c r="E14" s="11" t="s">
        <v>26</v>
      </c>
      <c r="F14" s="11">
        <v>9</v>
      </c>
      <c r="G14" s="11" t="s">
        <v>29</v>
      </c>
      <c r="H14" s="17">
        <v>39370</v>
      </c>
      <c r="I14" s="43">
        <v>57</v>
      </c>
      <c r="J14" s="15">
        <v>6</v>
      </c>
      <c r="K14" s="15">
        <v>4</v>
      </c>
      <c r="L14" s="15">
        <v>6</v>
      </c>
      <c r="M14" s="15">
        <v>9</v>
      </c>
      <c r="N14" s="15">
        <v>1</v>
      </c>
      <c r="O14" s="15">
        <v>3</v>
      </c>
      <c r="P14" s="15">
        <v>1</v>
      </c>
      <c r="Q14" s="15">
        <v>3</v>
      </c>
      <c r="R14" s="15">
        <v>1</v>
      </c>
      <c r="S14" s="15">
        <v>0</v>
      </c>
      <c r="T14" s="15">
        <v>0</v>
      </c>
      <c r="U14" s="15">
        <f t="shared" si="0"/>
        <v>34</v>
      </c>
      <c r="V14" s="16">
        <f t="shared" si="1"/>
        <v>0.34</v>
      </c>
    </row>
    <row r="15" spans="1:22" x14ac:dyDescent="0.25">
      <c r="A15" s="11">
        <v>12</v>
      </c>
      <c r="B15" s="11" t="s">
        <v>78</v>
      </c>
      <c r="C15" s="11">
        <v>47</v>
      </c>
      <c r="D15" s="23" t="s">
        <v>63</v>
      </c>
      <c r="E15" s="11" t="s">
        <v>26</v>
      </c>
      <c r="F15" s="11">
        <v>9</v>
      </c>
      <c r="G15" s="11" t="s">
        <v>29</v>
      </c>
      <c r="H15" s="17">
        <v>39433</v>
      </c>
      <c r="I15" s="43">
        <v>57</v>
      </c>
      <c r="J15" s="15">
        <v>2</v>
      </c>
      <c r="K15" s="15">
        <v>4</v>
      </c>
      <c r="L15" s="15">
        <v>6</v>
      </c>
      <c r="M15" s="15">
        <v>5</v>
      </c>
      <c r="N15" s="15">
        <v>6</v>
      </c>
      <c r="O15" s="15">
        <v>3</v>
      </c>
      <c r="P15" s="15">
        <v>4</v>
      </c>
      <c r="Q15" s="15">
        <v>1</v>
      </c>
      <c r="R15" s="15">
        <v>2</v>
      </c>
      <c r="S15" s="15">
        <v>0</v>
      </c>
      <c r="T15" s="15">
        <v>1</v>
      </c>
      <c r="U15" s="15">
        <f t="shared" si="0"/>
        <v>34</v>
      </c>
      <c r="V15" s="16">
        <f t="shared" si="1"/>
        <v>0.34</v>
      </c>
    </row>
    <row r="16" spans="1:22" x14ac:dyDescent="0.25">
      <c r="A16" s="11">
        <v>13</v>
      </c>
      <c r="B16" s="11" t="s">
        <v>61</v>
      </c>
      <c r="C16" s="11">
        <v>31</v>
      </c>
      <c r="D16" s="12" t="s">
        <v>25</v>
      </c>
      <c r="E16" s="11" t="s">
        <v>26</v>
      </c>
      <c r="F16" s="11">
        <v>9</v>
      </c>
      <c r="G16" s="11" t="s">
        <v>29</v>
      </c>
      <c r="H16" s="22">
        <v>39554</v>
      </c>
      <c r="I16" s="46">
        <v>19</v>
      </c>
      <c r="J16" s="15">
        <v>2</v>
      </c>
      <c r="K16" s="15">
        <v>2</v>
      </c>
      <c r="L16" s="15">
        <v>0</v>
      </c>
      <c r="M16" s="15">
        <v>7</v>
      </c>
      <c r="N16" s="15">
        <v>4</v>
      </c>
      <c r="O16" s="15">
        <v>0</v>
      </c>
      <c r="P16" s="15">
        <v>1</v>
      </c>
      <c r="Q16" s="15">
        <v>1</v>
      </c>
      <c r="R16" s="15">
        <v>3</v>
      </c>
      <c r="S16" s="15">
        <v>0</v>
      </c>
      <c r="T16" s="15">
        <v>13</v>
      </c>
      <c r="U16" s="15">
        <f t="shared" si="0"/>
        <v>33</v>
      </c>
      <c r="V16" s="16">
        <f t="shared" si="1"/>
        <v>0.33</v>
      </c>
    </row>
    <row r="17" spans="1:22" x14ac:dyDescent="0.25">
      <c r="A17" s="11">
        <v>14</v>
      </c>
      <c r="B17" s="11" t="s">
        <v>96</v>
      </c>
      <c r="C17" s="11">
        <v>65</v>
      </c>
      <c r="D17" s="23" t="s">
        <v>63</v>
      </c>
      <c r="E17" s="11" t="s">
        <v>26</v>
      </c>
      <c r="F17" s="11">
        <v>9</v>
      </c>
      <c r="G17" s="11" t="s">
        <v>27</v>
      </c>
      <c r="H17" s="27">
        <v>39739</v>
      </c>
      <c r="I17" s="43">
        <v>94</v>
      </c>
      <c r="J17" s="15">
        <v>4</v>
      </c>
      <c r="K17" s="15">
        <v>0</v>
      </c>
      <c r="L17" s="15">
        <v>2</v>
      </c>
      <c r="M17" s="15">
        <v>3</v>
      </c>
      <c r="N17" s="15">
        <v>0</v>
      </c>
      <c r="O17" s="15">
        <v>4</v>
      </c>
      <c r="P17" s="15">
        <v>2</v>
      </c>
      <c r="Q17" s="15">
        <v>5</v>
      </c>
      <c r="R17" s="15">
        <v>3</v>
      </c>
      <c r="S17" s="15">
        <v>0</v>
      </c>
      <c r="T17" s="15">
        <v>10</v>
      </c>
      <c r="U17" s="15">
        <f t="shared" si="0"/>
        <v>33</v>
      </c>
      <c r="V17" s="16">
        <f t="shared" si="1"/>
        <v>0.33</v>
      </c>
    </row>
    <row r="18" spans="1:22" x14ac:dyDescent="0.25">
      <c r="A18" s="11">
        <v>15</v>
      </c>
      <c r="B18" s="11" t="s">
        <v>76</v>
      </c>
      <c r="C18" s="11">
        <v>45</v>
      </c>
      <c r="D18" s="23" t="s">
        <v>63</v>
      </c>
      <c r="E18" s="11" t="s">
        <v>26</v>
      </c>
      <c r="F18" s="11">
        <v>9</v>
      </c>
      <c r="G18" s="11" t="s">
        <v>29</v>
      </c>
      <c r="H18" s="13">
        <v>39587</v>
      </c>
      <c r="I18" s="43">
        <v>59</v>
      </c>
      <c r="J18" s="15">
        <v>0</v>
      </c>
      <c r="K18" s="15">
        <v>4</v>
      </c>
      <c r="L18" s="15">
        <v>5</v>
      </c>
      <c r="M18" s="15">
        <v>7</v>
      </c>
      <c r="N18" s="15">
        <v>2</v>
      </c>
      <c r="O18" s="15">
        <v>4</v>
      </c>
      <c r="P18" s="15">
        <v>0</v>
      </c>
      <c r="Q18" s="15">
        <v>1</v>
      </c>
      <c r="R18" s="15">
        <v>2</v>
      </c>
      <c r="S18" s="15">
        <v>0</v>
      </c>
      <c r="T18" s="15">
        <v>7</v>
      </c>
      <c r="U18" s="15">
        <f t="shared" si="0"/>
        <v>32</v>
      </c>
      <c r="V18" s="16">
        <f t="shared" si="1"/>
        <v>0.32</v>
      </c>
    </row>
    <row r="19" spans="1:22" x14ac:dyDescent="0.25">
      <c r="A19" s="11">
        <v>16</v>
      </c>
      <c r="B19" s="30" t="s">
        <v>159</v>
      </c>
      <c r="C19" s="30">
        <v>121</v>
      </c>
      <c r="D19" s="23" t="s">
        <v>63</v>
      </c>
      <c r="E19" s="11" t="s">
        <v>26</v>
      </c>
      <c r="F19" s="11">
        <v>9</v>
      </c>
      <c r="G19" s="11" t="s">
        <v>29</v>
      </c>
      <c r="H19" s="35">
        <v>39656</v>
      </c>
      <c r="I19" s="44">
        <v>70</v>
      </c>
      <c r="J19" s="15">
        <v>4</v>
      </c>
      <c r="K19" s="15">
        <v>0</v>
      </c>
      <c r="L19" s="15">
        <v>3</v>
      </c>
      <c r="M19" s="15">
        <v>5</v>
      </c>
      <c r="N19" s="15">
        <v>6</v>
      </c>
      <c r="O19" s="15">
        <v>2</v>
      </c>
      <c r="P19" s="15">
        <v>0</v>
      </c>
      <c r="Q19" s="15">
        <v>0</v>
      </c>
      <c r="R19" s="15">
        <v>4</v>
      </c>
      <c r="S19" s="15">
        <v>0</v>
      </c>
      <c r="T19" s="15">
        <v>8</v>
      </c>
      <c r="U19" s="15">
        <f t="shared" si="0"/>
        <v>32</v>
      </c>
      <c r="V19" s="16">
        <f t="shared" si="1"/>
        <v>0.32</v>
      </c>
    </row>
    <row r="20" spans="1:22" x14ac:dyDescent="0.25">
      <c r="A20" s="11">
        <v>17</v>
      </c>
      <c r="B20" s="11" t="s">
        <v>55</v>
      </c>
      <c r="C20" s="11">
        <v>25</v>
      </c>
      <c r="D20" s="12" t="s">
        <v>25</v>
      </c>
      <c r="E20" s="11" t="s">
        <v>26</v>
      </c>
      <c r="F20" s="11">
        <v>9</v>
      </c>
      <c r="G20" s="11" t="s">
        <v>27</v>
      </c>
      <c r="H20" s="22">
        <v>39734</v>
      </c>
      <c r="I20" s="43">
        <v>1</v>
      </c>
      <c r="J20" s="15">
        <v>2</v>
      </c>
      <c r="K20" s="15">
        <v>0</v>
      </c>
      <c r="L20" s="15">
        <v>0</v>
      </c>
      <c r="M20" s="15">
        <v>7</v>
      </c>
      <c r="N20" s="15">
        <v>1</v>
      </c>
      <c r="O20" s="15">
        <v>2</v>
      </c>
      <c r="P20" s="15">
        <v>0</v>
      </c>
      <c r="Q20" s="15">
        <v>3</v>
      </c>
      <c r="R20" s="15">
        <v>2</v>
      </c>
      <c r="S20" s="15">
        <v>0</v>
      </c>
      <c r="T20" s="15">
        <v>13</v>
      </c>
      <c r="U20" s="15">
        <f t="shared" si="0"/>
        <v>30</v>
      </c>
      <c r="V20" s="16">
        <f t="shared" si="1"/>
        <v>0.3</v>
      </c>
    </row>
    <row r="21" spans="1:22" x14ac:dyDescent="0.25">
      <c r="A21" s="11">
        <v>18</v>
      </c>
      <c r="B21" s="11" t="s">
        <v>80</v>
      </c>
      <c r="C21" s="11">
        <v>49</v>
      </c>
      <c r="D21" s="23" t="s">
        <v>63</v>
      </c>
      <c r="E21" s="11" t="s">
        <v>26</v>
      </c>
      <c r="F21" s="24">
        <v>9</v>
      </c>
      <c r="G21" s="11" t="s">
        <v>29</v>
      </c>
      <c r="H21" s="25">
        <v>39681</v>
      </c>
      <c r="I21" s="43">
        <v>62</v>
      </c>
      <c r="J21" s="15">
        <v>4</v>
      </c>
      <c r="K21" s="15">
        <v>2</v>
      </c>
      <c r="L21" s="15">
        <v>3</v>
      </c>
      <c r="M21" s="15">
        <v>4</v>
      </c>
      <c r="N21" s="15">
        <v>3</v>
      </c>
      <c r="O21" s="15">
        <v>2</v>
      </c>
      <c r="P21" s="15">
        <v>3</v>
      </c>
      <c r="Q21" s="15">
        <v>0</v>
      </c>
      <c r="R21" s="15">
        <v>2</v>
      </c>
      <c r="S21" s="15">
        <v>0</v>
      </c>
      <c r="T21" s="15">
        <v>7</v>
      </c>
      <c r="U21" s="15">
        <f t="shared" si="0"/>
        <v>30</v>
      </c>
      <c r="V21" s="16">
        <f t="shared" si="1"/>
        <v>0.3</v>
      </c>
    </row>
    <row r="22" spans="1:22" x14ac:dyDescent="0.25">
      <c r="A22" s="11">
        <v>19</v>
      </c>
      <c r="B22" s="30" t="s">
        <v>171</v>
      </c>
      <c r="C22" s="11">
        <v>14</v>
      </c>
      <c r="D22" s="12" t="s">
        <v>25</v>
      </c>
      <c r="E22" s="11" t="s">
        <v>26</v>
      </c>
      <c r="F22" s="11">
        <v>9</v>
      </c>
      <c r="G22" s="11" t="s">
        <v>29</v>
      </c>
      <c r="H22" s="25">
        <v>39495</v>
      </c>
      <c r="I22" s="39">
        <v>13</v>
      </c>
      <c r="J22" s="15">
        <v>2</v>
      </c>
      <c r="K22" s="15">
        <v>4</v>
      </c>
      <c r="L22" s="15">
        <v>3</v>
      </c>
      <c r="M22" s="15">
        <v>5</v>
      </c>
      <c r="N22" s="15">
        <v>2</v>
      </c>
      <c r="O22" s="15">
        <v>4</v>
      </c>
      <c r="P22" s="15">
        <v>1</v>
      </c>
      <c r="Q22" s="15">
        <v>7</v>
      </c>
      <c r="R22" s="15">
        <v>1</v>
      </c>
      <c r="S22" s="15">
        <v>0</v>
      </c>
      <c r="T22" s="15">
        <v>0</v>
      </c>
      <c r="U22" s="15">
        <f t="shared" si="0"/>
        <v>29</v>
      </c>
      <c r="V22" s="16">
        <f t="shared" si="1"/>
        <v>0.28999999999999998</v>
      </c>
    </row>
    <row r="23" spans="1:22" x14ac:dyDescent="0.25">
      <c r="A23" s="11">
        <v>20</v>
      </c>
      <c r="B23" s="11" t="s">
        <v>40</v>
      </c>
      <c r="C23" s="11">
        <v>11</v>
      </c>
      <c r="D23" s="20" t="s">
        <v>37</v>
      </c>
      <c r="E23" s="11" t="s">
        <v>26</v>
      </c>
      <c r="F23" s="11">
        <v>9</v>
      </c>
      <c r="G23" s="11" t="s">
        <v>27</v>
      </c>
      <c r="H23" s="21">
        <v>39834</v>
      </c>
      <c r="I23" s="47">
        <v>6</v>
      </c>
      <c r="J23" s="15">
        <v>6</v>
      </c>
      <c r="K23" s="15">
        <v>2</v>
      </c>
      <c r="L23" s="15">
        <v>2</v>
      </c>
      <c r="M23" s="15">
        <v>7</v>
      </c>
      <c r="N23" s="15">
        <v>1</v>
      </c>
      <c r="O23" s="15">
        <v>3</v>
      </c>
      <c r="P23" s="15">
        <v>1</v>
      </c>
      <c r="Q23" s="15">
        <v>1</v>
      </c>
      <c r="R23" s="15">
        <v>2</v>
      </c>
      <c r="S23" s="15">
        <v>0</v>
      </c>
      <c r="T23" s="15">
        <v>2</v>
      </c>
      <c r="U23" s="15">
        <f t="shared" si="0"/>
        <v>27</v>
      </c>
      <c r="V23" s="16">
        <f t="shared" si="1"/>
        <v>0.27</v>
      </c>
    </row>
    <row r="24" spans="1:22" x14ac:dyDescent="0.25">
      <c r="A24" s="11">
        <v>21</v>
      </c>
      <c r="B24" s="30" t="s">
        <v>135</v>
      </c>
      <c r="C24" s="30">
        <v>101</v>
      </c>
      <c r="D24" s="23" t="s">
        <v>63</v>
      </c>
      <c r="E24" s="11" t="s">
        <v>26</v>
      </c>
      <c r="F24" s="11">
        <v>9</v>
      </c>
      <c r="G24" s="11" t="s">
        <v>29</v>
      </c>
      <c r="H24" s="21">
        <v>39592</v>
      </c>
      <c r="I24" s="43">
        <v>90</v>
      </c>
      <c r="J24" s="15">
        <v>2</v>
      </c>
      <c r="K24" s="15">
        <v>2</v>
      </c>
      <c r="L24" s="15">
        <v>2</v>
      </c>
      <c r="M24" s="15">
        <v>7</v>
      </c>
      <c r="N24" s="15">
        <v>4</v>
      </c>
      <c r="O24" s="15">
        <v>2</v>
      </c>
      <c r="P24" s="15">
        <v>2</v>
      </c>
      <c r="Q24" s="15">
        <v>1</v>
      </c>
      <c r="R24" s="15">
        <v>0</v>
      </c>
      <c r="S24" s="15">
        <v>1</v>
      </c>
      <c r="T24" s="15">
        <v>4</v>
      </c>
      <c r="U24" s="15">
        <f t="shared" si="0"/>
        <v>27</v>
      </c>
      <c r="V24" s="16">
        <f t="shared" si="1"/>
        <v>0.27</v>
      </c>
    </row>
    <row r="25" spans="1:22" x14ac:dyDescent="0.25">
      <c r="A25" s="11">
        <v>22</v>
      </c>
      <c r="B25" s="11" t="s">
        <v>35</v>
      </c>
      <c r="C25" s="11">
        <v>7</v>
      </c>
      <c r="D25" s="12" t="s">
        <v>25</v>
      </c>
      <c r="E25" s="11" t="s">
        <v>26</v>
      </c>
      <c r="F25" s="11">
        <v>9</v>
      </c>
      <c r="G25" s="11" t="s">
        <v>27</v>
      </c>
      <c r="H25" s="18">
        <v>39716</v>
      </c>
      <c r="I25" s="48">
        <v>21</v>
      </c>
      <c r="J25" s="15">
        <v>2</v>
      </c>
      <c r="K25" s="15">
        <v>2</v>
      </c>
      <c r="L25" s="15">
        <v>6</v>
      </c>
      <c r="M25" s="15">
        <v>6</v>
      </c>
      <c r="N25" s="15">
        <v>1</v>
      </c>
      <c r="O25" s="15">
        <v>1</v>
      </c>
      <c r="P25" s="15">
        <v>2</v>
      </c>
      <c r="Q25" s="15">
        <v>1</v>
      </c>
      <c r="R25" s="15">
        <v>3</v>
      </c>
      <c r="S25" s="15">
        <v>0</v>
      </c>
      <c r="T25" s="15">
        <v>2</v>
      </c>
      <c r="U25" s="15">
        <f t="shared" si="0"/>
        <v>26</v>
      </c>
      <c r="V25" s="16">
        <f t="shared" si="1"/>
        <v>0.26</v>
      </c>
    </row>
    <row r="26" spans="1:22" x14ac:dyDescent="0.25">
      <c r="A26" s="11">
        <v>23</v>
      </c>
      <c r="B26" s="11" t="s">
        <v>92</v>
      </c>
      <c r="C26" s="11">
        <v>61</v>
      </c>
      <c r="D26" s="23" t="s">
        <v>63</v>
      </c>
      <c r="E26" s="11" t="s">
        <v>26</v>
      </c>
      <c r="F26" s="11">
        <v>9</v>
      </c>
      <c r="G26" s="11" t="s">
        <v>29</v>
      </c>
      <c r="H26" s="13">
        <v>39546</v>
      </c>
      <c r="I26" s="43">
        <v>67</v>
      </c>
      <c r="J26" s="15">
        <v>2</v>
      </c>
      <c r="K26" s="15">
        <v>4</v>
      </c>
      <c r="L26" s="15">
        <v>2</v>
      </c>
      <c r="M26" s="15">
        <v>7</v>
      </c>
      <c r="N26" s="15">
        <v>0</v>
      </c>
      <c r="O26" s="15">
        <v>2</v>
      </c>
      <c r="P26" s="15">
        <v>2</v>
      </c>
      <c r="Q26" s="15">
        <v>1</v>
      </c>
      <c r="R26" s="15">
        <v>1</v>
      </c>
      <c r="S26" s="15">
        <v>3</v>
      </c>
      <c r="T26" s="15">
        <v>2</v>
      </c>
      <c r="U26" s="15">
        <f t="shared" si="0"/>
        <v>26</v>
      </c>
      <c r="V26" s="16">
        <f t="shared" si="1"/>
        <v>0.26</v>
      </c>
    </row>
    <row r="27" spans="1:22" x14ac:dyDescent="0.25">
      <c r="A27" s="11">
        <v>24</v>
      </c>
      <c r="B27" s="11" t="s">
        <v>52</v>
      </c>
      <c r="C27" s="11">
        <v>22</v>
      </c>
      <c r="D27" s="12" t="s">
        <v>25</v>
      </c>
      <c r="E27" s="11" t="s">
        <v>26</v>
      </c>
      <c r="F27" s="11">
        <v>9</v>
      </c>
      <c r="G27" s="11" t="s">
        <v>27</v>
      </c>
      <c r="H27" s="22">
        <v>39623</v>
      </c>
      <c r="I27" s="44">
        <v>9</v>
      </c>
      <c r="J27" s="15">
        <v>2</v>
      </c>
      <c r="K27" s="15">
        <v>0</v>
      </c>
      <c r="L27" s="15">
        <v>2</v>
      </c>
      <c r="M27" s="15">
        <v>4</v>
      </c>
      <c r="N27" s="15">
        <v>2</v>
      </c>
      <c r="O27" s="15">
        <v>0</v>
      </c>
      <c r="P27" s="15">
        <v>4</v>
      </c>
      <c r="Q27" s="15">
        <v>0</v>
      </c>
      <c r="R27" s="15">
        <v>1</v>
      </c>
      <c r="S27" s="15">
        <v>0</v>
      </c>
      <c r="T27" s="15">
        <v>8</v>
      </c>
      <c r="U27" s="15">
        <f t="shared" si="0"/>
        <v>23</v>
      </c>
      <c r="V27" s="16">
        <f t="shared" si="1"/>
        <v>0.23</v>
      </c>
    </row>
    <row r="28" spans="1:22" x14ac:dyDescent="0.25">
      <c r="A28" s="11">
        <v>25</v>
      </c>
      <c r="B28" s="11" t="s">
        <v>33</v>
      </c>
      <c r="C28" s="11">
        <v>6</v>
      </c>
      <c r="D28" s="12" t="s">
        <v>25</v>
      </c>
      <c r="E28" s="11" t="s">
        <v>26</v>
      </c>
      <c r="F28" s="11">
        <v>9</v>
      </c>
      <c r="G28" s="11" t="s">
        <v>27</v>
      </c>
      <c r="H28" s="19">
        <v>39604</v>
      </c>
      <c r="I28" s="43" t="s">
        <v>34</v>
      </c>
      <c r="J28" s="15">
        <v>0</v>
      </c>
      <c r="K28" s="15">
        <v>2</v>
      </c>
      <c r="L28" s="15">
        <v>0</v>
      </c>
      <c r="M28" s="15">
        <v>7</v>
      </c>
      <c r="N28" s="15">
        <v>2</v>
      </c>
      <c r="O28" s="15">
        <v>2</v>
      </c>
      <c r="P28" s="15">
        <v>2</v>
      </c>
      <c r="Q28" s="15">
        <v>0</v>
      </c>
      <c r="R28" s="15">
        <v>2</v>
      </c>
      <c r="S28" s="15">
        <v>0</v>
      </c>
      <c r="T28" s="15">
        <v>6</v>
      </c>
      <c r="U28" s="15">
        <f t="shared" si="0"/>
        <v>23</v>
      </c>
      <c r="V28" s="16">
        <f t="shared" si="1"/>
        <v>0.23</v>
      </c>
    </row>
    <row r="29" spans="1:22" x14ac:dyDescent="0.25">
      <c r="A29" s="11">
        <v>26</v>
      </c>
      <c r="B29" s="11" t="s">
        <v>66</v>
      </c>
      <c r="C29" s="11">
        <v>35</v>
      </c>
      <c r="D29" s="23" t="s">
        <v>63</v>
      </c>
      <c r="E29" s="11" t="s">
        <v>26</v>
      </c>
      <c r="F29" s="11">
        <v>9</v>
      </c>
      <c r="G29" s="11" t="s">
        <v>29</v>
      </c>
      <c r="H29" s="17">
        <v>39458</v>
      </c>
      <c r="I29" s="43">
        <v>57</v>
      </c>
      <c r="J29" s="15">
        <v>0</v>
      </c>
      <c r="K29" s="15">
        <v>4</v>
      </c>
      <c r="L29" s="15">
        <v>4</v>
      </c>
      <c r="M29" s="15">
        <v>4</v>
      </c>
      <c r="N29" s="15">
        <v>1</v>
      </c>
      <c r="O29" s="15">
        <v>2</v>
      </c>
      <c r="P29" s="15">
        <v>0</v>
      </c>
      <c r="Q29" s="15">
        <v>2</v>
      </c>
      <c r="R29" s="15">
        <v>2</v>
      </c>
      <c r="S29" s="15">
        <v>0</v>
      </c>
      <c r="T29" s="15">
        <v>3</v>
      </c>
      <c r="U29" s="15">
        <f t="shared" si="0"/>
        <v>22</v>
      </c>
      <c r="V29" s="16">
        <f t="shared" si="1"/>
        <v>0.22</v>
      </c>
    </row>
    <row r="30" spans="1:22" x14ac:dyDescent="0.25">
      <c r="A30" s="11">
        <v>27</v>
      </c>
      <c r="B30" s="11" t="s">
        <v>107</v>
      </c>
      <c r="C30" s="11">
        <v>75</v>
      </c>
      <c r="D30" s="23" t="s">
        <v>63</v>
      </c>
      <c r="E30" s="11" t="s">
        <v>26</v>
      </c>
      <c r="F30" s="11">
        <v>9</v>
      </c>
      <c r="G30" s="11" t="s">
        <v>29</v>
      </c>
      <c r="H30" s="27">
        <v>39456</v>
      </c>
      <c r="I30" s="43">
        <v>94</v>
      </c>
      <c r="J30" s="15">
        <v>0</v>
      </c>
      <c r="K30" s="15">
        <v>0</v>
      </c>
      <c r="L30" s="15">
        <v>5</v>
      </c>
      <c r="M30" s="15">
        <v>2</v>
      </c>
      <c r="N30" s="15">
        <v>0</v>
      </c>
      <c r="O30" s="15">
        <v>0</v>
      </c>
      <c r="P30" s="15">
        <v>2</v>
      </c>
      <c r="Q30" s="15">
        <v>0</v>
      </c>
      <c r="R30" s="15">
        <v>1</v>
      </c>
      <c r="S30" s="15">
        <v>0</v>
      </c>
      <c r="T30" s="15">
        <v>12</v>
      </c>
      <c r="U30" s="15">
        <f t="shared" si="0"/>
        <v>22</v>
      </c>
      <c r="V30" s="16">
        <f t="shared" si="1"/>
        <v>0.22</v>
      </c>
    </row>
    <row r="31" spans="1:22" x14ac:dyDescent="0.25">
      <c r="A31" s="11">
        <v>28</v>
      </c>
      <c r="B31" s="11" t="s">
        <v>58</v>
      </c>
      <c r="C31" s="11">
        <v>28</v>
      </c>
      <c r="D31" s="12" t="s">
        <v>25</v>
      </c>
      <c r="E31" s="11" t="s">
        <v>26</v>
      </c>
      <c r="F31" s="11">
        <v>9</v>
      </c>
      <c r="G31" s="11" t="s">
        <v>29</v>
      </c>
      <c r="H31" s="22">
        <v>39734</v>
      </c>
      <c r="I31" s="44">
        <v>9</v>
      </c>
      <c r="J31" s="15">
        <v>2</v>
      </c>
      <c r="K31" s="15">
        <v>0</v>
      </c>
      <c r="L31" s="15">
        <v>3</v>
      </c>
      <c r="M31" s="15">
        <v>4</v>
      </c>
      <c r="N31" s="15">
        <v>5</v>
      </c>
      <c r="O31" s="15">
        <v>2</v>
      </c>
      <c r="P31" s="15">
        <v>2</v>
      </c>
      <c r="Q31" s="15">
        <v>0</v>
      </c>
      <c r="R31" s="15">
        <v>0</v>
      </c>
      <c r="S31" s="15">
        <v>0</v>
      </c>
      <c r="T31" s="15">
        <v>3</v>
      </c>
      <c r="U31" s="15">
        <f t="shared" si="0"/>
        <v>21</v>
      </c>
      <c r="V31" s="16">
        <f t="shared" si="1"/>
        <v>0.21</v>
      </c>
    </row>
    <row r="32" spans="1:22" x14ac:dyDescent="0.25">
      <c r="A32" s="11">
        <v>29</v>
      </c>
      <c r="B32" s="11" t="s">
        <v>71</v>
      </c>
      <c r="C32" s="11">
        <v>40</v>
      </c>
      <c r="D32" s="23" t="s">
        <v>63</v>
      </c>
      <c r="E32" s="11" t="s">
        <v>26</v>
      </c>
      <c r="F32" s="11">
        <v>9</v>
      </c>
      <c r="G32" s="11" t="s">
        <v>27</v>
      </c>
      <c r="H32" s="19">
        <v>39815</v>
      </c>
      <c r="I32" s="43">
        <v>67</v>
      </c>
      <c r="J32" s="15">
        <v>2</v>
      </c>
      <c r="K32" s="15">
        <v>0</v>
      </c>
      <c r="L32" s="15">
        <v>3</v>
      </c>
      <c r="M32" s="15">
        <v>5</v>
      </c>
      <c r="N32" s="15">
        <v>2</v>
      </c>
      <c r="O32" s="15">
        <v>0</v>
      </c>
      <c r="P32" s="15">
        <v>3</v>
      </c>
      <c r="Q32" s="15">
        <v>0</v>
      </c>
      <c r="R32" s="15">
        <v>0</v>
      </c>
      <c r="S32" s="15">
        <v>0</v>
      </c>
      <c r="T32" s="15">
        <v>6</v>
      </c>
      <c r="U32" s="15">
        <f t="shared" si="0"/>
        <v>21</v>
      </c>
      <c r="V32" s="16">
        <f t="shared" si="1"/>
        <v>0.21</v>
      </c>
    </row>
    <row r="33" spans="1:22" x14ac:dyDescent="0.25">
      <c r="A33" s="11">
        <v>30</v>
      </c>
      <c r="B33" s="30" t="s">
        <v>170</v>
      </c>
      <c r="C33" s="30">
        <v>130</v>
      </c>
      <c r="D33" s="23" t="s">
        <v>63</v>
      </c>
      <c r="E33" s="11" t="s">
        <v>26</v>
      </c>
      <c r="F33" s="11">
        <v>9</v>
      </c>
      <c r="G33" s="11" t="s">
        <v>29</v>
      </c>
      <c r="H33" s="17">
        <v>39619</v>
      </c>
      <c r="I33" s="43">
        <v>77</v>
      </c>
      <c r="J33" s="15">
        <v>0</v>
      </c>
      <c r="K33" s="15">
        <v>0</v>
      </c>
      <c r="L33" s="15">
        <v>3</v>
      </c>
      <c r="M33" s="15">
        <v>6</v>
      </c>
      <c r="N33" s="15">
        <v>4</v>
      </c>
      <c r="O33" s="15">
        <v>3</v>
      </c>
      <c r="P33" s="15">
        <v>1</v>
      </c>
      <c r="Q33" s="15">
        <v>0</v>
      </c>
      <c r="R33" s="15">
        <v>2</v>
      </c>
      <c r="S33" s="15">
        <v>0</v>
      </c>
      <c r="T33" s="15">
        <v>1</v>
      </c>
      <c r="U33" s="15">
        <f t="shared" si="0"/>
        <v>20</v>
      </c>
      <c r="V33" s="16">
        <f t="shared" si="1"/>
        <v>0.2</v>
      </c>
    </row>
    <row r="34" spans="1:22" x14ac:dyDescent="0.25">
      <c r="A34" s="11">
        <v>31</v>
      </c>
      <c r="B34" s="11" t="s">
        <v>115</v>
      </c>
      <c r="C34" s="11">
        <v>82</v>
      </c>
      <c r="D34" s="23" t="s">
        <v>63</v>
      </c>
      <c r="E34" s="11" t="s">
        <v>26</v>
      </c>
      <c r="F34" s="11">
        <v>9</v>
      </c>
      <c r="G34" s="11" t="s">
        <v>29</v>
      </c>
      <c r="H34" s="17">
        <v>39569</v>
      </c>
      <c r="I34" s="43">
        <v>38</v>
      </c>
      <c r="J34" s="15">
        <v>0</v>
      </c>
      <c r="K34" s="15">
        <v>2</v>
      </c>
      <c r="L34" s="15">
        <v>1</v>
      </c>
      <c r="M34" s="15">
        <v>4</v>
      </c>
      <c r="N34" s="15">
        <v>3</v>
      </c>
      <c r="O34" s="15">
        <v>3</v>
      </c>
      <c r="P34" s="15">
        <v>1</v>
      </c>
      <c r="Q34" s="15">
        <v>1</v>
      </c>
      <c r="R34" s="15">
        <v>3</v>
      </c>
      <c r="S34" s="15">
        <v>0</v>
      </c>
      <c r="T34" s="15">
        <v>0</v>
      </c>
      <c r="U34" s="15">
        <f t="shared" si="0"/>
        <v>18</v>
      </c>
      <c r="V34" s="16">
        <f t="shared" si="1"/>
        <v>0.18</v>
      </c>
    </row>
    <row r="35" spans="1:22" x14ac:dyDescent="0.25">
      <c r="A35" s="11">
        <v>32</v>
      </c>
      <c r="B35" s="11" t="s">
        <v>53</v>
      </c>
      <c r="C35" s="11">
        <v>23</v>
      </c>
      <c r="D35" s="12" t="s">
        <v>25</v>
      </c>
      <c r="E35" s="11" t="s">
        <v>26</v>
      </c>
      <c r="F35" s="11">
        <v>9</v>
      </c>
      <c r="G35" s="11" t="s">
        <v>27</v>
      </c>
      <c r="H35" s="22">
        <v>39652</v>
      </c>
      <c r="I35" s="46">
        <v>19</v>
      </c>
      <c r="J35" s="15">
        <v>2</v>
      </c>
      <c r="K35" s="15">
        <v>0</v>
      </c>
      <c r="L35" s="15">
        <v>4</v>
      </c>
      <c r="M35" s="15">
        <v>3</v>
      </c>
      <c r="N35" s="15">
        <v>2</v>
      </c>
      <c r="O35" s="15">
        <v>0</v>
      </c>
      <c r="P35" s="15">
        <v>3</v>
      </c>
      <c r="Q35" s="15">
        <v>0</v>
      </c>
      <c r="R35" s="15">
        <v>0</v>
      </c>
      <c r="S35" s="15">
        <v>0</v>
      </c>
      <c r="T35" s="15">
        <v>3</v>
      </c>
      <c r="U35" s="15">
        <f t="shared" si="0"/>
        <v>17</v>
      </c>
      <c r="V35" s="16">
        <f t="shared" si="1"/>
        <v>0.17</v>
      </c>
    </row>
    <row r="36" spans="1:22" x14ac:dyDescent="0.25">
      <c r="A36" s="11">
        <v>33</v>
      </c>
      <c r="B36" s="11" t="s">
        <v>105</v>
      </c>
      <c r="C36" s="11">
        <v>73</v>
      </c>
      <c r="D36" s="23" t="s">
        <v>63</v>
      </c>
      <c r="E36" s="11" t="s">
        <v>26</v>
      </c>
      <c r="F36" s="11">
        <v>9</v>
      </c>
      <c r="G36" s="11" t="s">
        <v>27</v>
      </c>
      <c r="H36" s="27">
        <v>39538</v>
      </c>
      <c r="I36" s="43">
        <v>94</v>
      </c>
      <c r="J36" s="15">
        <v>0</v>
      </c>
      <c r="K36" s="15">
        <v>0</v>
      </c>
      <c r="L36" s="15">
        <v>2</v>
      </c>
      <c r="M36" s="15">
        <v>3</v>
      </c>
      <c r="N36" s="15">
        <v>2</v>
      </c>
      <c r="O36" s="15">
        <v>1</v>
      </c>
      <c r="P36" s="15">
        <v>1</v>
      </c>
      <c r="Q36" s="15">
        <v>0</v>
      </c>
      <c r="R36" s="15">
        <v>0</v>
      </c>
      <c r="S36" s="15">
        <v>0</v>
      </c>
      <c r="T36" s="15">
        <v>8</v>
      </c>
      <c r="U36" s="15">
        <f t="shared" ref="U36:U67" si="2">SUM(J36:T36)</f>
        <v>17</v>
      </c>
      <c r="V36" s="16">
        <f t="shared" ref="V36:V67" si="3">U36/100</f>
        <v>0.17</v>
      </c>
    </row>
    <row r="37" spans="1:22" x14ac:dyDescent="0.25">
      <c r="A37" s="11">
        <v>34</v>
      </c>
      <c r="B37" s="11" t="s">
        <v>60</v>
      </c>
      <c r="C37" s="11">
        <v>30</v>
      </c>
      <c r="D37" s="12" t="s">
        <v>25</v>
      </c>
      <c r="E37" s="11" t="s">
        <v>26</v>
      </c>
      <c r="F37" s="11">
        <v>9</v>
      </c>
      <c r="G37" s="11" t="s">
        <v>29</v>
      </c>
      <c r="H37" s="22">
        <v>39572</v>
      </c>
      <c r="I37" s="46">
        <v>19</v>
      </c>
      <c r="J37" s="15">
        <v>0</v>
      </c>
      <c r="K37" s="15">
        <v>0</v>
      </c>
      <c r="L37" s="15">
        <v>1</v>
      </c>
      <c r="M37" s="15">
        <v>3</v>
      </c>
      <c r="N37" s="15">
        <v>2</v>
      </c>
      <c r="O37" s="15">
        <v>1</v>
      </c>
      <c r="P37" s="15">
        <v>0</v>
      </c>
      <c r="Q37" s="15">
        <v>0</v>
      </c>
      <c r="R37" s="15">
        <v>2</v>
      </c>
      <c r="S37" s="15">
        <v>0</v>
      </c>
      <c r="T37" s="15">
        <v>7</v>
      </c>
      <c r="U37" s="15">
        <f t="shared" si="2"/>
        <v>16</v>
      </c>
      <c r="V37" s="16">
        <f t="shared" si="3"/>
        <v>0.16</v>
      </c>
    </row>
    <row r="38" spans="1:22" x14ac:dyDescent="0.25">
      <c r="A38" s="11">
        <v>35</v>
      </c>
      <c r="B38" s="11" t="s">
        <v>88</v>
      </c>
      <c r="C38" s="11">
        <v>57</v>
      </c>
      <c r="D38" s="23" t="s">
        <v>63</v>
      </c>
      <c r="E38" s="11" t="s">
        <v>26</v>
      </c>
      <c r="F38" s="11">
        <v>9</v>
      </c>
      <c r="G38" s="11" t="s">
        <v>27</v>
      </c>
      <c r="H38" s="17">
        <v>39686</v>
      </c>
      <c r="I38" s="43">
        <v>89</v>
      </c>
      <c r="J38" s="15">
        <v>0</v>
      </c>
      <c r="K38" s="15">
        <v>0</v>
      </c>
      <c r="L38" s="15">
        <v>3</v>
      </c>
      <c r="M38" s="15">
        <v>3</v>
      </c>
      <c r="N38" s="15">
        <v>1</v>
      </c>
      <c r="O38" s="15">
        <v>1</v>
      </c>
      <c r="P38" s="15">
        <v>1</v>
      </c>
      <c r="Q38" s="15">
        <v>0</v>
      </c>
      <c r="R38" s="15">
        <v>4</v>
      </c>
      <c r="S38" s="15">
        <v>0</v>
      </c>
      <c r="T38" s="15">
        <v>3</v>
      </c>
      <c r="U38" s="15">
        <f t="shared" si="2"/>
        <v>16</v>
      </c>
      <c r="V38" s="16">
        <f t="shared" si="3"/>
        <v>0.16</v>
      </c>
    </row>
    <row r="39" spans="1:22" x14ac:dyDescent="0.25">
      <c r="A39" s="11">
        <v>36</v>
      </c>
      <c r="B39" s="30" t="s">
        <v>162</v>
      </c>
      <c r="C39" s="30">
        <v>124</v>
      </c>
      <c r="D39" s="23" t="s">
        <v>63</v>
      </c>
      <c r="E39" s="11" t="s">
        <v>26</v>
      </c>
      <c r="F39" s="11">
        <v>9</v>
      </c>
      <c r="G39" s="11" t="s">
        <v>27</v>
      </c>
      <c r="H39" s="35">
        <v>39540</v>
      </c>
      <c r="I39" s="44">
        <v>70</v>
      </c>
      <c r="J39" s="15">
        <v>0</v>
      </c>
      <c r="K39" s="15">
        <v>2</v>
      </c>
      <c r="L39" s="15">
        <v>1</v>
      </c>
      <c r="M39" s="15">
        <v>2</v>
      </c>
      <c r="N39" s="15">
        <v>4</v>
      </c>
      <c r="O39" s="15">
        <v>0</v>
      </c>
      <c r="P39" s="15">
        <v>2</v>
      </c>
      <c r="Q39" s="15">
        <v>0</v>
      </c>
      <c r="R39" s="15">
        <v>1</v>
      </c>
      <c r="S39" s="15">
        <v>0</v>
      </c>
      <c r="T39" s="15">
        <v>4</v>
      </c>
      <c r="U39" s="15">
        <f t="shared" si="2"/>
        <v>16</v>
      </c>
      <c r="V39" s="16">
        <f t="shared" si="3"/>
        <v>0.16</v>
      </c>
    </row>
    <row r="40" spans="1:22" x14ac:dyDescent="0.25">
      <c r="A40" s="11">
        <v>37</v>
      </c>
      <c r="B40" s="11" t="s">
        <v>46</v>
      </c>
      <c r="C40" s="11">
        <v>16</v>
      </c>
      <c r="D40" s="20" t="s">
        <v>37</v>
      </c>
      <c r="E40" s="11" t="s">
        <v>26</v>
      </c>
      <c r="F40" s="11">
        <v>9</v>
      </c>
      <c r="G40" s="11" t="s">
        <v>29</v>
      </c>
      <c r="H40" s="21">
        <v>39615</v>
      </c>
      <c r="I40" s="47">
        <v>6</v>
      </c>
      <c r="J40" s="15">
        <v>0</v>
      </c>
      <c r="K40" s="15">
        <v>2</v>
      </c>
      <c r="L40" s="15">
        <v>1</v>
      </c>
      <c r="M40" s="15">
        <v>2</v>
      </c>
      <c r="N40" s="15">
        <v>3</v>
      </c>
      <c r="O40" s="15">
        <v>2</v>
      </c>
      <c r="P40" s="15">
        <v>1</v>
      </c>
      <c r="Q40" s="15">
        <v>1</v>
      </c>
      <c r="R40" s="15">
        <v>3</v>
      </c>
      <c r="S40" s="15">
        <v>0</v>
      </c>
      <c r="T40" s="15">
        <v>0</v>
      </c>
      <c r="U40" s="15">
        <f t="shared" si="2"/>
        <v>15</v>
      </c>
      <c r="V40" s="16">
        <f t="shared" si="3"/>
        <v>0.15</v>
      </c>
    </row>
    <row r="41" spans="1:22" x14ac:dyDescent="0.25">
      <c r="A41" s="11">
        <v>38</v>
      </c>
      <c r="B41" s="11" t="s">
        <v>50</v>
      </c>
      <c r="C41" s="11">
        <v>20</v>
      </c>
      <c r="D41" s="12" t="s">
        <v>25</v>
      </c>
      <c r="E41" s="11" t="s">
        <v>26</v>
      </c>
      <c r="F41" s="11">
        <v>9</v>
      </c>
      <c r="G41" s="11" t="s">
        <v>27</v>
      </c>
      <c r="H41" s="22">
        <v>39557</v>
      </c>
      <c r="I41" s="44">
        <v>9</v>
      </c>
      <c r="J41" s="15">
        <v>2</v>
      </c>
      <c r="K41" s="15">
        <v>0</v>
      </c>
      <c r="L41" s="15">
        <v>2</v>
      </c>
      <c r="M41" s="15">
        <v>5</v>
      </c>
      <c r="N41" s="15">
        <v>0</v>
      </c>
      <c r="O41" s="15">
        <v>0</v>
      </c>
      <c r="P41" s="15">
        <v>3</v>
      </c>
      <c r="Q41" s="15">
        <v>0</v>
      </c>
      <c r="R41" s="15">
        <v>0</v>
      </c>
      <c r="S41" s="15">
        <v>3</v>
      </c>
      <c r="T41" s="15">
        <v>0</v>
      </c>
      <c r="U41" s="15">
        <f t="shared" si="2"/>
        <v>15</v>
      </c>
      <c r="V41" s="16">
        <f t="shared" si="3"/>
        <v>0.15</v>
      </c>
    </row>
    <row r="42" spans="1:22" x14ac:dyDescent="0.25">
      <c r="A42" s="11">
        <v>39</v>
      </c>
      <c r="B42" s="11" t="s">
        <v>48</v>
      </c>
      <c r="C42" s="11">
        <v>18</v>
      </c>
      <c r="D42" s="20" t="s">
        <v>37</v>
      </c>
      <c r="E42" s="11" t="s">
        <v>26</v>
      </c>
      <c r="F42" s="11">
        <v>9</v>
      </c>
      <c r="G42" s="11" t="s">
        <v>27</v>
      </c>
      <c r="H42" s="13">
        <v>39419</v>
      </c>
      <c r="I42" s="43">
        <v>39</v>
      </c>
      <c r="J42" s="15">
        <v>0</v>
      </c>
      <c r="K42" s="15">
        <v>0</v>
      </c>
      <c r="L42" s="15">
        <v>0</v>
      </c>
      <c r="M42" s="15">
        <v>5</v>
      </c>
      <c r="N42" s="15">
        <v>3</v>
      </c>
      <c r="O42" s="15">
        <v>0</v>
      </c>
      <c r="P42" s="15">
        <v>1</v>
      </c>
      <c r="Q42" s="15">
        <v>0</v>
      </c>
      <c r="R42" s="15">
        <v>2</v>
      </c>
      <c r="S42" s="15">
        <v>0</v>
      </c>
      <c r="T42" s="15">
        <v>3</v>
      </c>
      <c r="U42" s="15">
        <f t="shared" si="2"/>
        <v>14</v>
      </c>
      <c r="V42" s="16">
        <f t="shared" si="3"/>
        <v>0.14000000000000001</v>
      </c>
    </row>
    <row r="43" spans="1:22" x14ac:dyDescent="0.25">
      <c r="A43" s="11">
        <v>40</v>
      </c>
      <c r="B43" s="11" t="s">
        <v>75</v>
      </c>
      <c r="C43" s="11">
        <v>44</v>
      </c>
      <c r="D43" s="23" t="s">
        <v>63</v>
      </c>
      <c r="E43" s="11" t="s">
        <v>26</v>
      </c>
      <c r="F43" s="11">
        <v>9</v>
      </c>
      <c r="G43" s="11" t="s">
        <v>27</v>
      </c>
      <c r="H43" s="13">
        <v>39632</v>
      </c>
      <c r="I43" s="43">
        <v>43</v>
      </c>
      <c r="J43" s="15">
        <v>2</v>
      </c>
      <c r="K43" s="15">
        <v>0</v>
      </c>
      <c r="L43" s="15">
        <v>0</v>
      </c>
      <c r="M43" s="15">
        <v>6</v>
      </c>
      <c r="N43" s="15">
        <v>0</v>
      </c>
      <c r="O43" s="15">
        <v>1</v>
      </c>
      <c r="P43" s="15">
        <v>1</v>
      </c>
      <c r="Q43" s="15">
        <v>0</v>
      </c>
      <c r="R43" s="15">
        <v>1</v>
      </c>
      <c r="S43" s="15">
        <v>0</v>
      </c>
      <c r="T43" s="15">
        <v>3</v>
      </c>
      <c r="U43" s="15">
        <f t="shared" si="2"/>
        <v>14</v>
      </c>
      <c r="V43" s="16">
        <f t="shared" si="3"/>
        <v>0.14000000000000001</v>
      </c>
    </row>
    <row r="44" spans="1:22" x14ac:dyDescent="0.25">
      <c r="A44" s="11">
        <v>41</v>
      </c>
      <c r="B44" s="30" t="s">
        <v>137</v>
      </c>
      <c r="C44" s="30">
        <v>103</v>
      </c>
      <c r="D44" s="23" t="s">
        <v>63</v>
      </c>
      <c r="E44" s="11" t="s">
        <v>26</v>
      </c>
      <c r="F44" s="11">
        <v>9</v>
      </c>
      <c r="G44" s="11" t="s">
        <v>27</v>
      </c>
      <c r="H44" s="17">
        <v>39688</v>
      </c>
      <c r="I44" s="43">
        <v>77</v>
      </c>
      <c r="J44" s="15">
        <v>2</v>
      </c>
      <c r="K44" s="15">
        <v>0</v>
      </c>
      <c r="L44" s="15">
        <v>2</v>
      </c>
      <c r="M44" s="15">
        <v>8</v>
      </c>
      <c r="N44" s="15">
        <v>0</v>
      </c>
      <c r="O44" s="15">
        <v>0</v>
      </c>
      <c r="P44" s="15">
        <v>1</v>
      </c>
      <c r="Q44" s="15">
        <v>0</v>
      </c>
      <c r="R44" s="15">
        <v>0</v>
      </c>
      <c r="S44" s="15">
        <v>0</v>
      </c>
      <c r="T44" s="15">
        <v>1</v>
      </c>
      <c r="U44" s="15">
        <f t="shared" si="2"/>
        <v>14</v>
      </c>
      <c r="V44" s="16">
        <f t="shared" si="3"/>
        <v>0.14000000000000001</v>
      </c>
    </row>
    <row r="45" spans="1:22" x14ac:dyDescent="0.25">
      <c r="A45" s="11">
        <v>42</v>
      </c>
      <c r="B45" s="11" t="s">
        <v>106</v>
      </c>
      <c r="C45" s="11">
        <v>74</v>
      </c>
      <c r="D45" s="23" t="s">
        <v>63</v>
      </c>
      <c r="E45" s="11" t="s">
        <v>26</v>
      </c>
      <c r="F45" s="11">
        <v>9</v>
      </c>
      <c r="G45" s="11" t="s">
        <v>27</v>
      </c>
      <c r="H45" s="28">
        <v>39627</v>
      </c>
      <c r="I45" s="43">
        <v>61</v>
      </c>
      <c r="J45" s="15">
        <v>2</v>
      </c>
      <c r="K45" s="15">
        <v>0</v>
      </c>
      <c r="L45" s="15">
        <v>3</v>
      </c>
      <c r="M45" s="15">
        <v>4</v>
      </c>
      <c r="N45" s="15">
        <v>0</v>
      </c>
      <c r="O45" s="15">
        <v>0</v>
      </c>
      <c r="P45" s="15">
        <v>1</v>
      </c>
      <c r="Q45" s="15">
        <v>0</v>
      </c>
      <c r="R45" s="15">
        <v>2</v>
      </c>
      <c r="S45" s="15">
        <v>0</v>
      </c>
      <c r="T45" s="15">
        <v>1</v>
      </c>
      <c r="U45" s="15">
        <f t="shared" si="2"/>
        <v>13</v>
      </c>
      <c r="V45" s="16">
        <f t="shared" si="3"/>
        <v>0.13</v>
      </c>
    </row>
    <row r="46" spans="1:22" x14ac:dyDescent="0.25">
      <c r="A46" s="11">
        <v>43</v>
      </c>
      <c r="B46" s="11" t="s">
        <v>117</v>
      </c>
      <c r="C46" s="11">
        <v>84</v>
      </c>
      <c r="D46" s="23" t="s">
        <v>63</v>
      </c>
      <c r="E46" s="11" t="s">
        <v>26</v>
      </c>
      <c r="F46" s="11">
        <v>9</v>
      </c>
      <c r="G46" s="11" t="s">
        <v>27</v>
      </c>
      <c r="H46" s="13">
        <v>39506</v>
      </c>
      <c r="I46" s="43" t="s">
        <v>112</v>
      </c>
      <c r="J46" s="15">
        <v>2</v>
      </c>
      <c r="K46" s="15">
        <v>0</v>
      </c>
      <c r="L46" s="15">
        <v>0</v>
      </c>
      <c r="M46" s="15">
        <v>4</v>
      </c>
      <c r="N46" s="15">
        <v>0</v>
      </c>
      <c r="O46" s="15">
        <v>1</v>
      </c>
      <c r="P46" s="15">
        <v>2</v>
      </c>
      <c r="Q46" s="15">
        <v>0</v>
      </c>
      <c r="R46" s="15">
        <v>2</v>
      </c>
      <c r="S46" s="15">
        <v>0</v>
      </c>
      <c r="T46" s="15">
        <v>2</v>
      </c>
      <c r="U46" s="15">
        <f t="shared" si="2"/>
        <v>13</v>
      </c>
      <c r="V46" s="16">
        <f t="shared" si="3"/>
        <v>0.13</v>
      </c>
    </row>
    <row r="47" spans="1:22" x14ac:dyDescent="0.25">
      <c r="A47" s="11">
        <v>44</v>
      </c>
      <c r="B47" s="11" t="s">
        <v>42</v>
      </c>
      <c r="C47" s="11">
        <v>13</v>
      </c>
      <c r="D47" s="20" t="s">
        <v>37</v>
      </c>
      <c r="E47" s="11" t="s">
        <v>26</v>
      </c>
      <c r="F47" s="11">
        <v>9</v>
      </c>
      <c r="G47" s="11" t="s">
        <v>27</v>
      </c>
      <c r="H47" s="13" t="s">
        <v>43</v>
      </c>
      <c r="I47" s="43">
        <v>60</v>
      </c>
      <c r="J47" s="15">
        <v>0</v>
      </c>
      <c r="K47" s="15">
        <v>0</v>
      </c>
      <c r="L47" s="15">
        <v>0</v>
      </c>
      <c r="M47" s="15">
        <v>5</v>
      </c>
      <c r="N47" s="15">
        <v>3</v>
      </c>
      <c r="O47" s="15">
        <v>1</v>
      </c>
      <c r="P47" s="15">
        <v>2</v>
      </c>
      <c r="Q47" s="15">
        <v>0</v>
      </c>
      <c r="R47" s="15">
        <v>1</v>
      </c>
      <c r="S47" s="15">
        <v>0</v>
      </c>
      <c r="T47" s="15">
        <v>0</v>
      </c>
      <c r="U47" s="15">
        <f t="shared" si="2"/>
        <v>12</v>
      </c>
      <c r="V47" s="16">
        <f t="shared" si="3"/>
        <v>0.12</v>
      </c>
    </row>
    <row r="48" spans="1:22" x14ac:dyDescent="0.25">
      <c r="A48" s="11">
        <v>45</v>
      </c>
      <c r="B48" s="11" t="s">
        <v>47</v>
      </c>
      <c r="C48" s="11">
        <v>17</v>
      </c>
      <c r="D48" s="20" t="s">
        <v>37</v>
      </c>
      <c r="E48" s="11" t="s">
        <v>26</v>
      </c>
      <c r="F48" s="11">
        <v>9</v>
      </c>
      <c r="G48" s="11" t="s">
        <v>27</v>
      </c>
      <c r="H48" s="19">
        <v>39625</v>
      </c>
      <c r="I48" s="43">
        <v>60</v>
      </c>
      <c r="J48" s="15">
        <v>0</v>
      </c>
      <c r="K48" s="15">
        <v>0</v>
      </c>
      <c r="L48" s="15">
        <v>1</v>
      </c>
      <c r="M48" s="15">
        <v>2</v>
      </c>
      <c r="N48" s="15">
        <v>0</v>
      </c>
      <c r="O48" s="15">
        <v>0</v>
      </c>
      <c r="P48" s="15">
        <v>1</v>
      </c>
      <c r="Q48" s="15">
        <v>0</v>
      </c>
      <c r="R48" s="15">
        <v>1</v>
      </c>
      <c r="S48" s="15">
        <v>0</v>
      </c>
      <c r="T48" s="15">
        <v>7</v>
      </c>
      <c r="U48" s="15">
        <f t="shared" si="2"/>
        <v>12</v>
      </c>
      <c r="V48" s="16">
        <f t="shared" si="3"/>
        <v>0.12</v>
      </c>
    </row>
    <row r="49" spans="1:22" x14ac:dyDescent="0.25">
      <c r="A49" s="11">
        <v>46</v>
      </c>
      <c r="B49" s="11" t="s">
        <v>62</v>
      </c>
      <c r="C49" s="11">
        <v>32</v>
      </c>
      <c r="D49" s="23" t="s">
        <v>63</v>
      </c>
      <c r="E49" s="11" t="s">
        <v>26</v>
      </c>
      <c r="F49" s="11">
        <v>9</v>
      </c>
      <c r="G49" s="11" t="s">
        <v>27</v>
      </c>
      <c r="H49" s="17">
        <v>39772</v>
      </c>
      <c r="I49" s="43">
        <v>89</v>
      </c>
      <c r="J49" s="15">
        <v>2</v>
      </c>
      <c r="K49" s="15">
        <v>0</v>
      </c>
      <c r="L49" s="15">
        <v>0</v>
      </c>
      <c r="M49" s="15">
        <v>3</v>
      </c>
      <c r="N49" s="15">
        <v>3</v>
      </c>
      <c r="O49" s="15">
        <v>0</v>
      </c>
      <c r="P49" s="15">
        <v>1</v>
      </c>
      <c r="Q49" s="15">
        <v>0</v>
      </c>
      <c r="R49" s="15">
        <v>1</v>
      </c>
      <c r="S49" s="15">
        <v>0</v>
      </c>
      <c r="T49" s="15">
        <v>2</v>
      </c>
      <c r="U49" s="15">
        <f t="shared" si="2"/>
        <v>12</v>
      </c>
      <c r="V49" s="16">
        <f t="shared" si="3"/>
        <v>0.12</v>
      </c>
    </row>
    <row r="50" spans="1:22" x14ac:dyDescent="0.25">
      <c r="A50" s="11">
        <v>47</v>
      </c>
      <c r="B50" s="11" t="s">
        <v>32</v>
      </c>
      <c r="C50" s="11">
        <v>5</v>
      </c>
      <c r="D50" s="12" t="s">
        <v>25</v>
      </c>
      <c r="E50" s="11" t="s">
        <v>26</v>
      </c>
      <c r="F50" s="11">
        <v>9</v>
      </c>
      <c r="G50" s="11" t="s">
        <v>27</v>
      </c>
      <c r="H50" s="18">
        <v>39727</v>
      </c>
      <c r="I50" s="48">
        <v>21</v>
      </c>
      <c r="J50" s="15">
        <v>2</v>
      </c>
      <c r="K50" s="15">
        <v>2</v>
      </c>
      <c r="L50" s="15">
        <v>1</v>
      </c>
      <c r="M50" s="15">
        <v>2</v>
      </c>
      <c r="N50" s="15">
        <v>0</v>
      </c>
      <c r="O50" s="15">
        <v>0</v>
      </c>
      <c r="P50" s="15">
        <v>1</v>
      </c>
      <c r="Q50" s="15">
        <v>0</v>
      </c>
      <c r="R50" s="15">
        <v>2</v>
      </c>
      <c r="S50" s="15">
        <v>0</v>
      </c>
      <c r="T50" s="15">
        <v>1</v>
      </c>
      <c r="U50" s="15">
        <f t="shared" si="2"/>
        <v>11</v>
      </c>
      <c r="V50" s="16">
        <f t="shared" si="3"/>
        <v>0.11</v>
      </c>
    </row>
    <row r="51" spans="1:22" x14ac:dyDescent="0.25">
      <c r="A51" s="11">
        <v>48</v>
      </c>
      <c r="B51" s="11" t="s">
        <v>98</v>
      </c>
      <c r="C51" s="11">
        <v>67</v>
      </c>
      <c r="D51" s="23" t="s">
        <v>63</v>
      </c>
      <c r="E51" s="11" t="s">
        <v>26</v>
      </c>
      <c r="F51" s="11">
        <v>9</v>
      </c>
      <c r="G51" s="11" t="s">
        <v>29</v>
      </c>
      <c r="H51" s="13">
        <v>39631</v>
      </c>
      <c r="I51" s="43">
        <v>37</v>
      </c>
      <c r="J51" s="15">
        <v>0</v>
      </c>
      <c r="K51" s="15">
        <v>2</v>
      </c>
      <c r="L51" s="15">
        <v>0</v>
      </c>
      <c r="M51" s="15">
        <v>2</v>
      </c>
      <c r="N51" s="15">
        <v>0</v>
      </c>
      <c r="O51" s="15">
        <v>0</v>
      </c>
      <c r="P51" s="15">
        <v>0</v>
      </c>
      <c r="Q51" s="15">
        <v>1</v>
      </c>
      <c r="R51" s="15">
        <v>1</v>
      </c>
      <c r="S51" s="15">
        <v>0</v>
      </c>
      <c r="T51" s="15">
        <v>5</v>
      </c>
      <c r="U51" s="15">
        <f t="shared" si="2"/>
        <v>11</v>
      </c>
      <c r="V51" s="16">
        <f t="shared" si="3"/>
        <v>0.11</v>
      </c>
    </row>
    <row r="52" spans="1:22" x14ac:dyDescent="0.25">
      <c r="A52" s="11">
        <v>49</v>
      </c>
      <c r="B52" s="11" t="s">
        <v>125</v>
      </c>
      <c r="C52" s="11">
        <v>92</v>
      </c>
      <c r="D52" s="23" t="s">
        <v>63</v>
      </c>
      <c r="E52" s="11" t="s">
        <v>26</v>
      </c>
      <c r="F52" s="11">
        <v>9</v>
      </c>
      <c r="G52" s="11" t="s">
        <v>27</v>
      </c>
      <c r="H52" s="27">
        <v>39544</v>
      </c>
      <c r="I52" s="43">
        <v>94</v>
      </c>
      <c r="J52" s="15">
        <v>0</v>
      </c>
      <c r="K52" s="15">
        <v>0</v>
      </c>
      <c r="L52" s="15">
        <v>2</v>
      </c>
      <c r="M52" s="15">
        <v>4</v>
      </c>
      <c r="N52" s="15">
        <v>0</v>
      </c>
      <c r="O52" s="15">
        <v>2</v>
      </c>
      <c r="P52" s="15">
        <v>2</v>
      </c>
      <c r="Q52" s="15">
        <v>0</v>
      </c>
      <c r="R52" s="15">
        <v>1</v>
      </c>
      <c r="S52" s="15">
        <v>0</v>
      </c>
      <c r="T52" s="15">
        <v>0</v>
      </c>
      <c r="U52" s="15">
        <f t="shared" si="2"/>
        <v>11</v>
      </c>
      <c r="V52" s="16">
        <f t="shared" si="3"/>
        <v>0.11</v>
      </c>
    </row>
    <row r="53" spans="1:22" x14ac:dyDescent="0.25">
      <c r="A53" s="11">
        <v>50</v>
      </c>
      <c r="B53" s="11" t="s">
        <v>82</v>
      </c>
      <c r="C53" s="11">
        <v>51</v>
      </c>
      <c r="D53" s="23" t="s">
        <v>63</v>
      </c>
      <c r="E53" s="11" t="s">
        <v>26</v>
      </c>
      <c r="F53" s="11">
        <v>9</v>
      </c>
      <c r="G53" s="11" t="s">
        <v>27</v>
      </c>
      <c r="H53" s="26">
        <v>39911</v>
      </c>
      <c r="I53" s="43">
        <v>47</v>
      </c>
      <c r="J53" s="15">
        <v>2</v>
      </c>
      <c r="K53" s="15">
        <v>0</v>
      </c>
      <c r="L53" s="15">
        <v>0</v>
      </c>
      <c r="M53" s="15">
        <v>5</v>
      </c>
      <c r="N53" s="15">
        <v>0</v>
      </c>
      <c r="O53" s="15">
        <v>0</v>
      </c>
      <c r="P53" s="15">
        <v>1</v>
      </c>
      <c r="Q53" s="15">
        <v>0</v>
      </c>
      <c r="R53" s="15">
        <v>2</v>
      </c>
      <c r="S53" s="15">
        <v>0</v>
      </c>
      <c r="T53" s="15">
        <v>0</v>
      </c>
      <c r="U53" s="15">
        <f t="shared" si="2"/>
        <v>10</v>
      </c>
      <c r="V53" s="16">
        <f t="shared" si="3"/>
        <v>0.1</v>
      </c>
    </row>
    <row r="54" spans="1:22" x14ac:dyDescent="0.25">
      <c r="A54" s="11">
        <v>51</v>
      </c>
      <c r="B54" s="11" t="s">
        <v>97</v>
      </c>
      <c r="C54" s="11">
        <v>66</v>
      </c>
      <c r="D54" s="23" t="s">
        <v>63</v>
      </c>
      <c r="E54" s="11" t="s">
        <v>26</v>
      </c>
      <c r="F54" s="11">
        <v>9</v>
      </c>
      <c r="G54" s="11" t="s">
        <v>29</v>
      </c>
      <c r="H54" s="13">
        <v>39644</v>
      </c>
      <c r="I54" s="43">
        <v>37</v>
      </c>
      <c r="J54" s="15">
        <v>2</v>
      </c>
      <c r="K54" s="15">
        <v>0</v>
      </c>
      <c r="L54" s="15">
        <v>1</v>
      </c>
      <c r="M54" s="15">
        <v>3</v>
      </c>
      <c r="N54" s="15">
        <v>2</v>
      </c>
      <c r="O54" s="15">
        <v>0</v>
      </c>
      <c r="P54" s="15">
        <v>1</v>
      </c>
      <c r="Q54" s="15">
        <v>1</v>
      </c>
      <c r="R54" s="15">
        <v>0</v>
      </c>
      <c r="S54" s="15">
        <v>0</v>
      </c>
      <c r="T54" s="15">
        <v>0</v>
      </c>
      <c r="U54" s="15">
        <f t="shared" si="2"/>
        <v>10</v>
      </c>
      <c r="V54" s="16">
        <f t="shared" si="3"/>
        <v>0.1</v>
      </c>
    </row>
    <row r="55" spans="1:22" x14ac:dyDescent="0.25">
      <c r="A55" s="11">
        <v>52</v>
      </c>
      <c r="B55" s="11" t="s">
        <v>116</v>
      </c>
      <c r="C55" s="11">
        <v>83</v>
      </c>
      <c r="D55" s="23" t="s">
        <v>63</v>
      </c>
      <c r="E55" s="11" t="s">
        <v>26</v>
      </c>
      <c r="F55" s="11">
        <v>9</v>
      </c>
      <c r="G55" s="11" t="s">
        <v>27</v>
      </c>
      <c r="H55" s="27">
        <v>39647</v>
      </c>
      <c r="I55" s="43">
        <v>94</v>
      </c>
      <c r="J55" s="15">
        <v>0</v>
      </c>
      <c r="K55" s="15">
        <v>0</v>
      </c>
      <c r="L55" s="15">
        <v>1</v>
      </c>
      <c r="M55" s="15">
        <v>3</v>
      </c>
      <c r="N55" s="15">
        <v>0</v>
      </c>
      <c r="O55" s="15">
        <v>2</v>
      </c>
      <c r="P55" s="15">
        <v>1</v>
      </c>
      <c r="Q55" s="15">
        <v>0</v>
      </c>
      <c r="R55" s="15">
        <v>2</v>
      </c>
      <c r="S55" s="15">
        <v>0</v>
      </c>
      <c r="T55" s="15">
        <v>1</v>
      </c>
      <c r="U55" s="15">
        <f t="shared" si="2"/>
        <v>10</v>
      </c>
      <c r="V55" s="16">
        <f t="shared" si="3"/>
        <v>0.1</v>
      </c>
    </row>
    <row r="56" spans="1:22" x14ac:dyDescent="0.25">
      <c r="A56" s="11">
        <v>53</v>
      </c>
      <c r="B56" s="11" t="s">
        <v>127</v>
      </c>
      <c r="C56" s="11">
        <v>94</v>
      </c>
      <c r="D56" s="23" t="s">
        <v>63</v>
      </c>
      <c r="E56" s="11" t="s">
        <v>26</v>
      </c>
      <c r="F56" s="11">
        <v>9</v>
      </c>
      <c r="G56" s="11" t="s">
        <v>27</v>
      </c>
      <c r="H56" s="13">
        <v>39488</v>
      </c>
      <c r="I56" s="43">
        <v>37</v>
      </c>
      <c r="J56" s="15">
        <v>0</v>
      </c>
      <c r="K56" s="15">
        <v>0</v>
      </c>
      <c r="L56" s="15">
        <v>1</v>
      </c>
      <c r="M56" s="15">
        <v>3</v>
      </c>
      <c r="N56" s="15">
        <v>2</v>
      </c>
      <c r="O56" s="15">
        <v>1</v>
      </c>
      <c r="P56" s="15">
        <v>3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10</v>
      </c>
      <c r="V56" s="16">
        <f t="shared" si="3"/>
        <v>0.1</v>
      </c>
    </row>
    <row r="57" spans="1:22" x14ac:dyDescent="0.25">
      <c r="A57" s="11">
        <v>54</v>
      </c>
      <c r="B57" s="11" t="s">
        <v>128</v>
      </c>
      <c r="C57" s="11">
        <v>95</v>
      </c>
      <c r="D57" s="23" t="s">
        <v>63</v>
      </c>
      <c r="E57" s="11" t="s">
        <v>26</v>
      </c>
      <c r="F57" s="11">
        <v>9</v>
      </c>
      <c r="G57" s="11" t="s">
        <v>27</v>
      </c>
      <c r="H57" s="13">
        <v>39631</v>
      </c>
      <c r="I57" s="43">
        <v>40</v>
      </c>
      <c r="J57" s="15">
        <v>0</v>
      </c>
      <c r="K57" s="15">
        <v>0</v>
      </c>
      <c r="L57" s="15">
        <v>0</v>
      </c>
      <c r="M57" s="15">
        <v>5</v>
      </c>
      <c r="N57" s="15">
        <v>0</v>
      </c>
      <c r="O57" s="15">
        <v>0</v>
      </c>
      <c r="P57" s="15">
        <v>1</v>
      </c>
      <c r="Q57" s="15">
        <v>0</v>
      </c>
      <c r="R57" s="15">
        <v>1</v>
      </c>
      <c r="S57" s="15">
        <v>0</v>
      </c>
      <c r="T57" s="15">
        <v>3</v>
      </c>
      <c r="U57" s="15">
        <f t="shared" si="2"/>
        <v>10</v>
      </c>
      <c r="V57" s="16">
        <f t="shared" si="3"/>
        <v>0.1</v>
      </c>
    </row>
    <row r="58" spans="1:22" x14ac:dyDescent="0.25">
      <c r="A58" s="11">
        <v>55</v>
      </c>
      <c r="B58" s="30" t="s">
        <v>164</v>
      </c>
      <c r="C58" s="30">
        <v>126</v>
      </c>
      <c r="D58" s="23" t="s">
        <v>63</v>
      </c>
      <c r="E58" s="11" t="s">
        <v>26</v>
      </c>
      <c r="F58" s="11">
        <v>9</v>
      </c>
      <c r="G58" s="11" t="s">
        <v>29</v>
      </c>
      <c r="H58" s="17">
        <v>39471</v>
      </c>
      <c r="I58" s="43">
        <v>77</v>
      </c>
      <c r="J58" s="15">
        <v>2</v>
      </c>
      <c r="K58" s="15">
        <v>0</v>
      </c>
      <c r="L58" s="15">
        <v>0</v>
      </c>
      <c r="M58" s="15">
        <v>5</v>
      </c>
      <c r="N58" s="15">
        <v>0</v>
      </c>
      <c r="O58" s="15">
        <v>2</v>
      </c>
      <c r="P58" s="15">
        <v>0</v>
      </c>
      <c r="Q58" s="15">
        <v>0</v>
      </c>
      <c r="R58" s="15">
        <v>1</v>
      </c>
      <c r="S58" s="15">
        <v>0</v>
      </c>
      <c r="T58" s="15">
        <v>0</v>
      </c>
      <c r="U58" s="15">
        <f t="shared" si="2"/>
        <v>10</v>
      </c>
      <c r="V58" s="16">
        <f t="shared" si="3"/>
        <v>0.1</v>
      </c>
    </row>
    <row r="59" spans="1:22" x14ac:dyDescent="0.25">
      <c r="A59" s="11">
        <v>56</v>
      </c>
      <c r="B59" s="11" t="s">
        <v>38</v>
      </c>
      <c r="C59" s="11">
        <v>9</v>
      </c>
      <c r="D59" s="20" t="s">
        <v>37</v>
      </c>
      <c r="E59" s="11" t="s">
        <v>26</v>
      </c>
      <c r="F59" s="11">
        <v>9</v>
      </c>
      <c r="G59" s="11" t="s">
        <v>29</v>
      </c>
      <c r="H59" s="13">
        <v>39492</v>
      </c>
      <c r="I59" s="43">
        <v>60</v>
      </c>
      <c r="J59" s="15">
        <v>0</v>
      </c>
      <c r="K59" s="15">
        <v>0</v>
      </c>
      <c r="L59" s="15">
        <v>4</v>
      </c>
      <c r="M59" s="15">
        <v>5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9</v>
      </c>
      <c r="V59" s="16">
        <f t="shared" si="3"/>
        <v>0.09</v>
      </c>
    </row>
    <row r="60" spans="1:22" x14ac:dyDescent="0.25">
      <c r="A60" s="11">
        <v>57</v>
      </c>
      <c r="B60" s="11" t="s">
        <v>49</v>
      </c>
      <c r="C60" s="11">
        <v>19</v>
      </c>
      <c r="D60" s="12" t="s">
        <v>25</v>
      </c>
      <c r="E60" s="11" t="s">
        <v>26</v>
      </c>
      <c r="F60" s="11">
        <v>9</v>
      </c>
      <c r="G60" s="11" t="s">
        <v>29</v>
      </c>
      <c r="H60" s="22">
        <v>39482</v>
      </c>
      <c r="I60" s="46">
        <v>19</v>
      </c>
      <c r="J60" s="15">
        <v>0</v>
      </c>
      <c r="K60" s="15">
        <v>0</v>
      </c>
      <c r="L60" s="15">
        <v>0</v>
      </c>
      <c r="M60" s="15">
        <v>1</v>
      </c>
      <c r="N60" s="15">
        <v>1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6</v>
      </c>
      <c r="U60" s="15">
        <f t="shared" si="2"/>
        <v>8</v>
      </c>
      <c r="V60" s="16">
        <f t="shared" si="3"/>
        <v>0.08</v>
      </c>
    </row>
    <row r="61" spans="1:22" x14ac:dyDescent="0.25">
      <c r="A61" s="11">
        <v>58</v>
      </c>
      <c r="B61" s="11" t="s">
        <v>54</v>
      </c>
      <c r="C61" s="11">
        <v>24</v>
      </c>
      <c r="D61" s="12" t="s">
        <v>25</v>
      </c>
      <c r="E61" s="11" t="s">
        <v>26</v>
      </c>
      <c r="F61" s="11">
        <v>9</v>
      </c>
      <c r="G61" s="11" t="s">
        <v>27</v>
      </c>
      <c r="H61" s="22">
        <v>39805</v>
      </c>
      <c r="I61" s="46">
        <v>19</v>
      </c>
      <c r="J61" s="15">
        <v>0</v>
      </c>
      <c r="K61" s="15">
        <v>0</v>
      </c>
      <c r="L61" s="15">
        <v>1</v>
      </c>
      <c r="M61" s="15">
        <v>2</v>
      </c>
      <c r="N61" s="15">
        <v>1</v>
      </c>
      <c r="O61" s="15">
        <v>3</v>
      </c>
      <c r="P61" s="15">
        <v>1</v>
      </c>
      <c r="Q61" s="15">
        <v>0</v>
      </c>
      <c r="R61" s="15">
        <v>0</v>
      </c>
      <c r="S61" s="15">
        <v>0</v>
      </c>
      <c r="T61" s="15">
        <v>0</v>
      </c>
      <c r="U61" s="15">
        <f t="shared" si="2"/>
        <v>8</v>
      </c>
      <c r="V61" s="16">
        <f t="shared" si="3"/>
        <v>0.08</v>
      </c>
    </row>
    <row r="62" spans="1:22" x14ac:dyDescent="0.25">
      <c r="A62" s="11">
        <v>59</v>
      </c>
      <c r="B62" s="11" t="s">
        <v>84</v>
      </c>
      <c r="C62" s="11">
        <v>53</v>
      </c>
      <c r="D62" s="23" t="s">
        <v>63</v>
      </c>
      <c r="E62" s="11" t="s">
        <v>26</v>
      </c>
      <c r="F62" s="11">
        <v>9</v>
      </c>
      <c r="G62" s="11" t="s">
        <v>27</v>
      </c>
      <c r="H62" s="19">
        <v>39574</v>
      </c>
      <c r="I62" s="43">
        <v>32</v>
      </c>
      <c r="J62" s="15">
        <v>0</v>
      </c>
      <c r="K62" s="15">
        <v>0</v>
      </c>
      <c r="L62" s="15">
        <v>0</v>
      </c>
      <c r="M62" s="15">
        <v>4</v>
      </c>
      <c r="N62" s="15">
        <v>0</v>
      </c>
      <c r="O62" s="15">
        <v>0</v>
      </c>
      <c r="P62" s="15">
        <v>1</v>
      </c>
      <c r="Q62" s="15">
        <v>0</v>
      </c>
      <c r="R62" s="15">
        <v>1</v>
      </c>
      <c r="S62" s="15">
        <v>0</v>
      </c>
      <c r="T62" s="15">
        <v>2</v>
      </c>
      <c r="U62" s="15">
        <f t="shared" si="2"/>
        <v>8</v>
      </c>
      <c r="V62" s="16">
        <f t="shared" si="3"/>
        <v>0.08</v>
      </c>
    </row>
    <row r="63" spans="1:22" x14ac:dyDescent="0.25">
      <c r="A63" s="11">
        <v>60</v>
      </c>
      <c r="B63" s="11" t="s">
        <v>31</v>
      </c>
      <c r="C63" s="11">
        <v>4</v>
      </c>
      <c r="D63" s="12" t="s">
        <v>25</v>
      </c>
      <c r="E63" s="11" t="s">
        <v>26</v>
      </c>
      <c r="F63" s="11">
        <v>9</v>
      </c>
      <c r="G63" s="11" t="s">
        <v>29</v>
      </c>
      <c r="H63" s="13">
        <v>39436</v>
      </c>
      <c r="I63" s="45">
        <v>16</v>
      </c>
      <c r="J63" s="15">
        <v>2</v>
      </c>
      <c r="K63" s="15">
        <v>0</v>
      </c>
      <c r="L63" s="15">
        <v>3</v>
      </c>
      <c r="M63" s="15">
        <v>0</v>
      </c>
      <c r="N63" s="15">
        <v>2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7</v>
      </c>
      <c r="V63" s="16">
        <f t="shared" si="3"/>
        <v>7.0000000000000007E-2</v>
      </c>
    </row>
    <row r="64" spans="1:22" x14ac:dyDescent="0.25">
      <c r="A64" s="11">
        <v>61</v>
      </c>
      <c r="B64" s="11" t="s">
        <v>44</v>
      </c>
      <c r="C64" s="11">
        <v>14</v>
      </c>
      <c r="D64" s="20" t="s">
        <v>37</v>
      </c>
      <c r="E64" s="11" t="s">
        <v>26</v>
      </c>
      <c r="F64" s="11">
        <v>9</v>
      </c>
      <c r="G64" s="11" t="s">
        <v>27</v>
      </c>
      <c r="H64" s="13">
        <v>39574</v>
      </c>
      <c r="I64" s="43">
        <v>60</v>
      </c>
      <c r="J64" s="15">
        <v>2</v>
      </c>
      <c r="K64" s="15">
        <v>0</v>
      </c>
      <c r="L64" s="15">
        <v>0</v>
      </c>
      <c r="M64" s="15">
        <v>0</v>
      </c>
      <c r="N64" s="15">
        <v>0</v>
      </c>
      <c r="O64" s="15">
        <v>2</v>
      </c>
      <c r="P64" s="15">
        <v>0</v>
      </c>
      <c r="Q64" s="15">
        <v>0</v>
      </c>
      <c r="R64" s="15">
        <v>0</v>
      </c>
      <c r="S64" s="15">
        <v>0</v>
      </c>
      <c r="T64" s="15">
        <v>3</v>
      </c>
      <c r="U64" s="15">
        <f t="shared" si="2"/>
        <v>7</v>
      </c>
      <c r="V64" s="16">
        <f t="shared" si="3"/>
        <v>7.0000000000000007E-2</v>
      </c>
    </row>
    <row r="65" spans="1:22" x14ac:dyDescent="0.25">
      <c r="A65" s="11">
        <v>62</v>
      </c>
      <c r="B65" s="11" t="s">
        <v>95</v>
      </c>
      <c r="C65" s="11">
        <v>64</v>
      </c>
      <c r="D65" s="23" t="s">
        <v>63</v>
      </c>
      <c r="E65" s="11" t="s">
        <v>26</v>
      </c>
      <c r="F65" s="11">
        <v>9</v>
      </c>
      <c r="G65" s="11" t="s">
        <v>27</v>
      </c>
      <c r="H65" s="17">
        <v>39657</v>
      </c>
      <c r="I65" s="43">
        <v>89</v>
      </c>
      <c r="J65" s="15">
        <v>2</v>
      </c>
      <c r="K65" s="15">
        <v>0</v>
      </c>
      <c r="L65" s="15">
        <v>2</v>
      </c>
      <c r="M65" s="15">
        <v>3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f t="shared" si="2"/>
        <v>7</v>
      </c>
      <c r="V65" s="16">
        <f t="shared" si="3"/>
        <v>7.0000000000000007E-2</v>
      </c>
    </row>
    <row r="66" spans="1:22" x14ac:dyDescent="0.25">
      <c r="A66" s="11">
        <v>63</v>
      </c>
      <c r="B66" s="30" t="s">
        <v>136</v>
      </c>
      <c r="C66" s="30">
        <v>102</v>
      </c>
      <c r="D66" s="23" t="s">
        <v>63</v>
      </c>
      <c r="E66" s="11" t="s">
        <v>26</v>
      </c>
      <c r="F66" s="11">
        <v>9</v>
      </c>
      <c r="G66" s="11" t="s">
        <v>27</v>
      </c>
      <c r="H66" s="17">
        <v>39486</v>
      </c>
      <c r="I66" s="43">
        <v>77</v>
      </c>
      <c r="J66" s="15">
        <v>0</v>
      </c>
      <c r="K66" s="15">
        <v>0</v>
      </c>
      <c r="L66" s="15">
        <v>0</v>
      </c>
      <c r="M66" s="15">
        <v>3</v>
      </c>
      <c r="N66" s="15">
        <v>0</v>
      </c>
      <c r="O66" s="15">
        <v>1</v>
      </c>
      <c r="P66" s="15">
        <v>1</v>
      </c>
      <c r="Q66" s="15">
        <v>0</v>
      </c>
      <c r="R66" s="15">
        <v>2</v>
      </c>
      <c r="S66" s="15">
        <v>0</v>
      </c>
      <c r="T66" s="15">
        <v>0</v>
      </c>
      <c r="U66" s="15">
        <f t="shared" si="2"/>
        <v>7</v>
      </c>
      <c r="V66" s="16">
        <f t="shared" si="3"/>
        <v>7.0000000000000007E-2</v>
      </c>
    </row>
    <row r="67" spans="1:22" x14ac:dyDescent="0.25">
      <c r="A67" s="11">
        <v>64</v>
      </c>
      <c r="B67" s="30" t="s">
        <v>144</v>
      </c>
      <c r="C67" s="30">
        <v>109</v>
      </c>
      <c r="D67" s="23" t="s">
        <v>63</v>
      </c>
      <c r="E67" s="11" t="s">
        <v>26</v>
      </c>
      <c r="F67" s="11">
        <v>9</v>
      </c>
      <c r="G67" s="11" t="s">
        <v>29</v>
      </c>
      <c r="H67" s="17">
        <v>39531</v>
      </c>
      <c r="I67" s="43">
        <v>77</v>
      </c>
      <c r="J67" s="15">
        <v>0</v>
      </c>
      <c r="K67" s="15">
        <v>0</v>
      </c>
      <c r="L67" s="15">
        <v>2</v>
      </c>
      <c r="M67" s="15">
        <v>5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f t="shared" si="2"/>
        <v>7</v>
      </c>
      <c r="V67" s="16">
        <f t="shared" si="3"/>
        <v>7.0000000000000007E-2</v>
      </c>
    </row>
    <row r="68" spans="1:22" x14ac:dyDescent="0.25">
      <c r="A68" s="11">
        <v>65</v>
      </c>
      <c r="B68" s="30" t="s">
        <v>152</v>
      </c>
      <c r="C68" s="30">
        <v>115</v>
      </c>
      <c r="D68" s="23" t="s">
        <v>63</v>
      </c>
      <c r="E68" s="11" t="s">
        <v>26</v>
      </c>
      <c r="F68" s="11">
        <v>9</v>
      </c>
      <c r="G68" s="11" t="s">
        <v>27</v>
      </c>
      <c r="H68" s="19">
        <v>39739</v>
      </c>
      <c r="I68" s="49">
        <v>86</v>
      </c>
      <c r="J68" s="15">
        <v>2</v>
      </c>
      <c r="K68" s="15">
        <v>0</v>
      </c>
      <c r="L68" s="15">
        <v>0</v>
      </c>
      <c r="M68" s="15">
        <v>2</v>
      </c>
      <c r="N68" s="15">
        <v>1</v>
      </c>
      <c r="O68" s="15">
        <v>0</v>
      </c>
      <c r="P68" s="15">
        <v>1</v>
      </c>
      <c r="Q68" s="15">
        <v>0</v>
      </c>
      <c r="R68" s="15">
        <v>1</v>
      </c>
      <c r="S68" s="15">
        <v>0</v>
      </c>
      <c r="T68" s="15">
        <v>0</v>
      </c>
      <c r="U68" s="15">
        <f t="shared" ref="U68:U99" si="4">SUM(J68:T68)</f>
        <v>7</v>
      </c>
      <c r="V68" s="16">
        <f t="shared" ref="V68:V99" si="5">U68/100</f>
        <v>7.0000000000000007E-2</v>
      </c>
    </row>
    <row r="69" spans="1:22" x14ac:dyDescent="0.25">
      <c r="A69" s="11">
        <v>66</v>
      </c>
      <c r="B69" s="30" t="s">
        <v>153</v>
      </c>
      <c r="C69" s="30">
        <v>116</v>
      </c>
      <c r="D69" s="23" t="s">
        <v>63</v>
      </c>
      <c r="E69" s="11" t="s">
        <v>26</v>
      </c>
      <c r="F69" s="11">
        <v>9</v>
      </c>
      <c r="G69" s="11" t="s">
        <v>29</v>
      </c>
      <c r="H69" s="36" t="s">
        <v>154</v>
      </c>
      <c r="I69" s="43">
        <v>90</v>
      </c>
      <c r="J69" s="15">
        <v>0</v>
      </c>
      <c r="K69" s="15">
        <v>0</v>
      </c>
      <c r="L69" s="15">
        <v>0</v>
      </c>
      <c r="M69" s="15">
        <v>3</v>
      </c>
      <c r="N69" s="15">
        <v>1</v>
      </c>
      <c r="O69" s="15">
        <v>2</v>
      </c>
      <c r="P69" s="15">
        <v>1</v>
      </c>
      <c r="Q69" s="15">
        <v>0</v>
      </c>
      <c r="R69" s="15">
        <v>0</v>
      </c>
      <c r="S69" s="15">
        <v>0</v>
      </c>
      <c r="T69" s="15">
        <v>0</v>
      </c>
      <c r="U69" s="15">
        <f t="shared" si="4"/>
        <v>7</v>
      </c>
      <c r="V69" s="16">
        <f t="shared" si="5"/>
        <v>7.0000000000000007E-2</v>
      </c>
    </row>
    <row r="70" spans="1:22" x14ac:dyDescent="0.25">
      <c r="A70" s="11">
        <v>67</v>
      </c>
      <c r="B70" s="11" t="s">
        <v>39</v>
      </c>
      <c r="C70" s="11">
        <v>10</v>
      </c>
      <c r="D70" s="20" t="s">
        <v>37</v>
      </c>
      <c r="E70" s="11" t="s">
        <v>26</v>
      </c>
      <c r="F70" s="11">
        <v>9</v>
      </c>
      <c r="G70" s="11" t="s">
        <v>27</v>
      </c>
      <c r="H70" s="19">
        <v>39490</v>
      </c>
      <c r="I70" s="43">
        <v>60</v>
      </c>
      <c r="J70" s="15">
        <v>0</v>
      </c>
      <c r="K70" s="15">
        <v>0</v>
      </c>
      <c r="L70" s="15">
        <v>1</v>
      </c>
      <c r="M70" s="15">
        <v>3</v>
      </c>
      <c r="N70" s="15">
        <v>0</v>
      </c>
      <c r="O70" s="15">
        <v>0</v>
      </c>
      <c r="P70" s="15">
        <v>2</v>
      </c>
      <c r="Q70" s="15">
        <v>0</v>
      </c>
      <c r="R70" s="15">
        <v>0</v>
      </c>
      <c r="S70" s="15">
        <v>0</v>
      </c>
      <c r="T70" s="15">
        <v>0</v>
      </c>
      <c r="U70" s="15">
        <f t="shared" si="4"/>
        <v>6</v>
      </c>
      <c r="V70" s="16">
        <f t="shared" si="5"/>
        <v>0.06</v>
      </c>
    </row>
    <row r="71" spans="1:22" x14ac:dyDescent="0.25">
      <c r="A71" s="11">
        <v>68</v>
      </c>
      <c r="B71" s="11" t="s">
        <v>45</v>
      </c>
      <c r="C71" s="11">
        <v>15</v>
      </c>
      <c r="D71" s="20" t="s">
        <v>37</v>
      </c>
      <c r="E71" s="11" t="s">
        <v>26</v>
      </c>
      <c r="F71" s="11">
        <v>9</v>
      </c>
      <c r="G71" s="11" t="s">
        <v>27</v>
      </c>
      <c r="H71" s="13">
        <v>39639</v>
      </c>
      <c r="I71" s="43">
        <v>39</v>
      </c>
      <c r="J71" s="15">
        <v>0</v>
      </c>
      <c r="K71" s="15">
        <v>0</v>
      </c>
      <c r="L71" s="15">
        <v>2</v>
      </c>
      <c r="M71" s="15">
        <v>1</v>
      </c>
      <c r="N71" s="15">
        <v>0</v>
      </c>
      <c r="O71" s="15">
        <v>0</v>
      </c>
      <c r="P71" s="15">
        <v>0</v>
      </c>
      <c r="Q71" s="15">
        <v>0</v>
      </c>
      <c r="R71" s="15">
        <v>1</v>
      </c>
      <c r="S71" s="15">
        <v>2</v>
      </c>
      <c r="T71" s="15">
        <v>0</v>
      </c>
      <c r="U71" s="15">
        <f t="shared" si="4"/>
        <v>6</v>
      </c>
      <c r="V71" s="16">
        <f t="shared" si="5"/>
        <v>0.06</v>
      </c>
    </row>
    <row r="72" spans="1:22" x14ac:dyDescent="0.25">
      <c r="A72" s="11">
        <v>69</v>
      </c>
      <c r="B72" s="11" t="s">
        <v>103</v>
      </c>
      <c r="C72" s="11">
        <v>71</v>
      </c>
      <c r="D72" s="23" t="s">
        <v>63</v>
      </c>
      <c r="E72" s="11" t="s">
        <v>26</v>
      </c>
      <c r="F72" s="11">
        <v>9</v>
      </c>
      <c r="G72" s="11" t="s">
        <v>27</v>
      </c>
      <c r="H72" s="13">
        <v>39661</v>
      </c>
      <c r="I72" s="43">
        <v>40</v>
      </c>
      <c r="J72" s="15">
        <v>2</v>
      </c>
      <c r="K72" s="15">
        <v>0</v>
      </c>
      <c r="L72" s="15">
        <v>0</v>
      </c>
      <c r="M72" s="15">
        <v>1</v>
      </c>
      <c r="N72" s="15">
        <v>2</v>
      </c>
      <c r="O72" s="15">
        <v>1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f t="shared" si="4"/>
        <v>6</v>
      </c>
      <c r="V72" s="16">
        <f t="shared" si="5"/>
        <v>0.06</v>
      </c>
    </row>
    <row r="73" spans="1:22" x14ac:dyDescent="0.25">
      <c r="A73" s="11">
        <v>70</v>
      </c>
      <c r="B73" s="11" t="s">
        <v>104</v>
      </c>
      <c r="C73" s="11">
        <v>72</v>
      </c>
      <c r="D73" s="23" t="s">
        <v>63</v>
      </c>
      <c r="E73" s="11" t="s">
        <v>26</v>
      </c>
      <c r="F73" s="11">
        <v>9</v>
      </c>
      <c r="G73" s="11" t="s">
        <v>29</v>
      </c>
      <c r="H73" s="27">
        <v>39548</v>
      </c>
      <c r="I73" s="43">
        <v>94</v>
      </c>
      <c r="J73" s="15">
        <v>0</v>
      </c>
      <c r="K73" s="15">
        <v>0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0</v>
      </c>
      <c r="S73" s="15">
        <v>0</v>
      </c>
      <c r="T73" s="15">
        <v>0</v>
      </c>
      <c r="U73" s="15">
        <f t="shared" si="4"/>
        <v>6</v>
      </c>
      <c r="V73" s="16">
        <f t="shared" si="5"/>
        <v>0.06</v>
      </c>
    </row>
    <row r="74" spans="1:22" x14ac:dyDescent="0.25">
      <c r="A74" s="11">
        <v>71</v>
      </c>
      <c r="B74" s="11" t="s">
        <v>110</v>
      </c>
      <c r="C74" s="11">
        <v>78</v>
      </c>
      <c r="D74" s="23" t="s">
        <v>63</v>
      </c>
      <c r="E74" s="11" t="s">
        <v>26</v>
      </c>
      <c r="F74" s="11">
        <v>9</v>
      </c>
      <c r="G74" s="11" t="s">
        <v>29</v>
      </c>
      <c r="H74" s="28">
        <v>39677</v>
      </c>
      <c r="I74" s="43">
        <v>61</v>
      </c>
      <c r="J74" s="15">
        <v>0</v>
      </c>
      <c r="K74" s="15">
        <v>0</v>
      </c>
      <c r="L74" s="15">
        <v>1</v>
      </c>
      <c r="M74" s="15">
        <v>2</v>
      </c>
      <c r="N74" s="15">
        <v>0</v>
      </c>
      <c r="O74" s="15">
        <v>0</v>
      </c>
      <c r="P74" s="15">
        <v>0</v>
      </c>
      <c r="Q74" s="15">
        <v>0</v>
      </c>
      <c r="R74" s="15">
        <v>2</v>
      </c>
      <c r="S74" s="15">
        <v>0</v>
      </c>
      <c r="T74" s="15">
        <v>1</v>
      </c>
      <c r="U74" s="15">
        <f t="shared" si="4"/>
        <v>6</v>
      </c>
      <c r="V74" s="16">
        <f t="shared" si="5"/>
        <v>0.06</v>
      </c>
    </row>
    <row r="75" spans="1:22" x14ac:dyDescent="0.25">
      <c r="A75" s="11">
        <v>72</v>
      </c>
      <c r="B75" s="11" t="s">
        <v>122</v>
      </c>
      <c r="C75" s="11">
        <v>89</v>
      </c>
      <c r="D75" s="23" t="s">
        <v>63</v>
      </c>
      <c r="E75" s="11" t="s">
        <v>26</v>
      </c>
      <c r="F75" s="11">
        <v>9</v>
      </c>
      <c r="G75" s="11" t="s">
        <v>27</v>
      </c>
      <c r="H75" s="13">
        <v>39694</v>
      </c>
      <c r="I75" s="43" t="s">
        <v>112</v>
      </c>
      <c r="J75" s="15">
        <v>0</v>
      </c>
      <c r="K75" s="15">
        <v>0</v>
      </c>
      <c r="L75" s="15">
        <v>1</v>
      </c>
      <c r="M75" s="15">
        <v>2</v>
      </c>
      <c r="N75" s="15">
        <v>1</v>
      </c>
      <c r="O75" s="15">
        <v>0</v>
      </c>
      <c r="P75" s="15">
        <v>0</v>
      </c>
      <c r="Q75" s="15">
        <v>1</v>
      </c>
      <c r="R75" s="15">
        <v>1</v>
      </c>
      <c r="S75" s="15">
        <v>0</v>
      </c>
      <c r="T75" s="15">
        <v>0</v>
      </c>
      <c r="U75" s="15">
        <f t="shared" si="4"/>
        <v>6</v>
      </c>
      <c r="V75" s="16">
        <f t="shared" si="5"/>
        <v>0.06</v>
      </c>
    </row>
    <row r="76" spans="1:22" x14ac:dyDescent="0.25">
      <c r="A76" s="11">
        <v>73</v>
      </c>
      <c r="B76" s="30" t="s">
        <v>142</v>
      </c>
      <c r="C76" s="30">
        <v>107</v>
      </c>
      <c r="D76" s="23" t="s">
        <v>63</v>
      </c>
      <c r="E76" s="11" t="s">
        <v>26</v>
      </c>
      <c r="F76" s="11">
        <v>9</v>
      </c>
      <c r="G76" s="11" t="s">
        <v>27</v>
      </c>
      <c r="H76" s="19">
        <v>39574</v>
      </c>
      <c r="I76" s="43">
        <v>90</v>
      </c>
      <c r="J76" s="15">
        <v>0</v>
      </c>
      <c r="K76" s="15">
        <v>0</v>
      </c>
      <c r="L76" s="15">
        <v>2</v>
      </c>
      <c r="M76" s="15">
        <v>2</v>
      </c>
      <c r="N76" s="15">
        <v>0</v>
      </c>
      <c r="O76" s="15">
        <v>0</v>
      </c>
      <c r="P76" s="15">
        <v>1</v>
      </c>
      <c r="Q76" s="15">
        <v>0</v>
      </c>
      <c r="R76" s="15">
        <v>1</v>
      </c>
      <c r="S76" s="15">
        <v>0</v>
      </c>
      <c r="T76" s="15">
        <v>0</v>
      </c>
      <c r="U76" s="15">
        <f t="shared" si="4"/>
        <v>6</v>
      </c>
      <c r="V76" s="16">
        <f t="shared" si="5"/>
        <v>0.06</v>
      </c>
    </row>
    <row r="77" spans="1:22" x14ac:dyDescent="0.25">
      <c r="A77" s="11">
        <v>74</v>
      </c>
      <c r="B77" s="30" t="s">
        <v>172</v>
      </c>
      <c r="C77" s="11">
        <v>116</v>
      </c>
      <c r="D77" s="23" t="s">
        <v>63</v>
      </c>
      <c r="E77" s="11" t="s">
        <v>26</v>
      </c>
      <c r="F77" s="11">
        <v>9</v>
      </c>
      <c r="G77" s="11" t="s">
        <v>27</v>
      </c>
      <c r="H77" s="17">
        <v>39752</v>
      </c>
      <c r="I77" s="45">
        <v>58</v>
      </c>
      <c r="J77" s="15">
        <v>0</v>
      </c>
      <c r="K77" s="15">
        <v>0</v>
      </c>
      <c r="L77" s="15">
        <v>0</v>
      </c>
      <c r="M77" s="15">
        <v>4</v>
      </c>
      <c r="N77" s="15">
        <v>1</v>
      </c>
      <c r="O77" s="15">
        <v>0</v>
      </c>
      <c r="P77" s="15">
        <v>0</v>
      </c>
      <c r="Q77" s="15">
        <v>0</v>
      </c>
      <c r="R77" s="15">
        <v>1</v>
      </c>
      <c r="S77" s="15">
        <v>0</v>
      </c>
      <c r="T77" s="15">
        <v>0</v>
      </c>
      <c r="U77" s="15">
        <f t="shared" si="4"/>
        <v>6</v>
      </c>
      <c r="V77" s="16">
        <f t="shared" si="5"/>
        <v>0.06</v>
      </c>
    </row>
    <row r="78" spans="1:22" x14ac:dyDescent="0.25">
      <c r="A78" s="11">
        <v>75</v>
      </c>
      <c r="B78" s="11" t="s">
        <v>24</v>
      </c>
      <c r="C78" s="11">
        <v>1</v>
      </c>
      <c r="D78" s="12" t="s">
        <v>25</v>
      </c>
      <c r="E78" s="11" t="s">
        <v>26</v>
      </c>
      <c r="F78" s="11">
        <v>9</v>
      </c>
      <c r="G78" s="11" t="s">
        <v>27</v>
      </c>
      <c r="H78" s="13">
        <v>39483</v>
      </c>
      <c r="I78" s="45">
        <v>16</v>
      </c>
      <c r="J78" s="15">
        <v>0</v>
      </c>
      <c r="K78" s="15">
        <v>0</v>
      </c>
      <c r="L78" s="15">
        <v>1</v>
      </c>
      <c r="M78" s="15">
        <v>3</v>
      </c>
      <c r="N78" s="15">
        <v>0</v>
      </c>
      <c r="O78" s="15">
        <v>0</v>
      </c>
      <c r="P78" s="15">
        <v>0</v>
      </c>
      <c r="Q78" s="15">
        <v>0</v>
      </c>
      <c r="R78" s="15">
        <v>1</v>
      </c>
      <c r="S78" s="15">
        <v>0</v>
      </c>
      <c r="T78" s="15">
        <v>0</v>
      </c>
      <c r="U78" s="15">
        <f t="shared" si="4"/>
        <v>5</v>
      </c>
      <c r="V78" s="16">
        <f t="shared" si="5"/>
        <v>0.05</v>
      </c>
    </row>
    <row r="79" spans="1:22" x14ac:dyDescent="0.25">
      <c r="A79" s="11">
        <v>76</v>
      </c>
      <c r="B79" s="11" t="s">
        <v>30</v>
      </c>
      <c r="C79" s="11">
        <v>3</v>
      </c>
      <c r="D79" s="12" t="s">
        <v>25</v>
      </c>
      <c r="E79" s="11" t="s">
        <v>26</v>
      </c>
      <c r="F79" s="11">
        <v>9</v>
      </c>
      <c r="G79" s="11" t="s">
        <v>29</v>
      </c>
      <c r="H79" s="13">
        <v>39699</v>
      </c>
      <c r="I79" s="43">
        <v>16</v>
      </c>
      <c r="J79" s="15">
        <v>0</v>
      </c>
      <c r="K79" s="15">
        <v>0</v>
      </c>
      <c r="L79" s="15">
        <v>0</v>
      </c>
      <c r="M79" s="15">
        <v>1</v>
      </c>
      <c r="N79" s="15">
        <v>3</v>
      </c>
      <c r="O79" s="15">
        <v>1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f t="shared" si="4"/>
        <v>5</v>
      </c>
      <c r="V79" s="16">
        <f t="shared" si="5"/>
        <v>0.05</v>
      </c>
    </row>
    <row r="80" spans="1:22" x14ac:dyDescent="0.25">
      <c r="A80" s="11">
        <v>77</v>
      </c>
      <c r="B80" s="11" t="s">
        <v>41</v>
      </c>
      <c r="C80" s="11">
        <v>12</v>
      </c>
      <c r="D80" s="20" t="s">
        <v>37</v>
      </c>
      <c r="E80" s="11" t="s">
        <v>26</v>
      </c>
      <c r="F80" s="11">
        <v>9</v>
      </c>
      <c r="G80" s="11" t="s">
        <v>27</v>
      </c>
      <c r="H80" s="13">
        <v>39609</v>
      </c>
      <c r="I80" s="43">
        <v>39</v>
      </c>
      <c r="J80" s="15">
        <v>0</v>
      </c>
      <c r="K80" s="15">
        <v>0</v>
      </c>
      <c r="L80" s="15">
        <v>1</v>
      </c>
      <c r="M80" s="15">
        <v>1</v>
      </c>
      <c r="N80" s="15">
        <v>1</v>
      </c>
      <c r="O80" s="15">
        <v>0</v>
      </c>
      <c r="P80" s="15">
        <v>1</v>
      </c>
      <c r="Q80" s="15">
        <v>1</v>
      </c>
      <c r="R80" s="15">
        <v>0</v>
      </c>
      <c r="S80" s="15">
        <v>0</v>
      </c>
      <c r="T80" s="15">
        <v>0</v>
      </c>
      <c r="U80" s="15">
        <f t="shared" si="4"/>
        <v>5</v>
      </c>
      <c r="V80" s="16">
        <f t="shared" si="5"/>
        <v>0.05</v>
      </c>
    </row>
    <row r="81" spans="1:22" x14ac:dyDescent="0.25">
      <c r="A81" s="11">
        <v>78</v>
      </c>
      <c r="B81" s="11" t="s">
        <v>83</v>
      </c>
      <c r="C81" s="11">
        <v>52</v>
      </c>
      <c r="D81" s="23" t="s">
        <v>63</v>
      </c>
      <c r="E81" s="11" t="s">
        <v>26</v>
      </c>
      <c r="F81" s="14">
        <v>9</v>
      </c>
      <c r="G81" s="11" t="s">
        <v>29</v>
      </c>
      <c r="H81" s="17">
        <v>39613</v>
      </c>
      <c r="I81" s="45">
        <v>58</v>
      </c>
      <c r="J81" s="15">
        <v>0</v>
      </c>
      <c r="K81" s="15">
        <v>0</v>
      </c>
      <c r="L81" s="15">
        <v>1</v>
      </c>
      <c r="M81" s="15">
        <v>3</v>
      </c>
      <c r="N81" s="15">
        <v>0</v>
      </c>
      <c r="O81" s="15">
        <v>0</v>
      </c>
      <c r="P81" s="15">
        <v>0</v>
      </c>
      <c r="Q81" s="15">
        <v>0</v>
      </c>
      <c r="R81" s="15">
        <v>1</v>
      </c>
      <c r="S81" s="15">
        <v>0</v>
      </c>
      <c r="T81" s="15">
        <v>0</v>
      </c>
      <c r="U81" s="15">
        <f t="shared" si="4"/>
        <v>5</v>
      </c>
      <c r="V81" s="16">
        <f t="shared" si="5"/>
        <v>0.05</v>
      </c>
    </row>
    <row r="82" spans="1:22" x14ac:dyDescent="0.25">
      <c r="A82" s="11">
        <v>79</v>
      </c>
      <c r="B82" s="30" t="s">
        <v>134</v>
      </c>
      <c r="C82" s="30">
        <v>100</v>
      </c>
      <c r="D82" s="23" t="s">
        <v>63</v>
      </c>
      <c r="E82" s="11" t="s">
        <v>26</v>
      </c>
      <c r="F82" s="11">
        <v>9</v>
      </c>
      <c r="G82" s="11" t="s">
        <v>29</v>
      </c>
      <c r="H82" s="21">
        <v>39652</v>
      </c>
      <c r="I82" s="49">
        <v>86</v>
      </c>
      <c r="J82" s="15">
        <v>0</v>
      </c>
      <c r="K82" s="15">
        <v>0</v>
      </c>
      <c r="L82" s="15">
        <v>2</v>
      </c>
      <c r="M82" s="15">
        <v>0</v>
      </c>
      <c r="N82" s="15">
        <v>0</v>
      </c>
      <c r="O82" s="15">
        <v>0</v>
      </c>
      <c r="P82" s="15">
        <v>1</v>
      </c>
      <c r="Q82" s="15">
        <v>0</v>
      </c>
      <c r="R82" s="15">
        <v>2</v>
      </c>
      <c r="S82" s="15">
        <v>0</v>
      </c>
      <c r="T82" s="15">
        <v>0</v>
      </c>
      <c r="U82" s="15">
        <f t="shared" si="4"/>
        <v>5</v>
      </c>
      <c r="V82" s="16">
        <f t="shared" si="5"/>
        <v>0.05</v>
      </c>
    </row>
    <row r="83" spans="1:22" x14ac:dyDescent="0.25">
      <c r="A83" s="11">
        <v>80</v>
      </c>
      <c r="B83" s="30" t="s">
        <v>143</v>
      </c>
      <c r="C83" s="30">
        <v>108</v>
      </c>
      <c r="D83" s="23" t="s">
        <v>63</v>
      </c>
      <c r="E83" s="11" t="s">
        <v>26</v>
      </c>
      <c r="F83" s="11">
        <v>9</v>
      </c>
      <c r="G83" s="11" t="s">
        <v>27</v>
      </c>
      <c r="H83" s="17">
        <v>39429</v>
      </c>
      <c r="I83" s="43">
        <v>77</v>
      </c>
      <c r="J83" s="15">
        <v>0</v>
      </c>
      <c r="K83" s="15">
        <v>0</v>
      </c>
      <c r="L83" s="15">
        <v>1</v>
      </c>
      <c r="M83" s="15">
        <v>1</v>
      </c>
      <c r="N83" s="15">
        <v>0</v>
      </c>
      <c r="O83" s="15">
        <v>0</v>
      </c>
      <c r="P83" s="15">
        <v>2</v>
      </c>
      <c r="Q83" s="15">
        <v>0</v>
      </c>
      <c r="R83" s="15">
        <v>1</v>
      </c>
      <c r="S83" s="15">
        <v>0</v>
      </c>
      <c r="T83" s="15">
        <v>0</v>
      </c>
      <c r="U83" s="15">
        <f t="shared" si="4"/>
        <v>5</v>
      </c>
      <c r="V83" s="16">
        <f t="shared" si="5"/>
        <v>0.05</v>
      </c>
    </row>
    <row r="84" spans="1:22" x14ac:dyDescent="0.25">
      <c r="A84" s="11">
        <v>81</v>
      </c>
      <c r="B84" s="30" t="s">
        <v>146</v>
      </c>
      <c r="C84" s="30">
        <v>111</v>
      </c>
      <c r="D84" s="23" t="s">
        <v>63</v>
      </c>
      <c r="E84" s="11" t="s">
        <v>26</v>
      </c>
      <c r="F84" s="11">
        <v>9</v>
      </c>
      <c r="G84" s="11" t="s">
        <v>29</v>
      </c>
      <c r="H84" s="17">
        <v>39521</v>
      </c>
      <c r="I84" s="43">
        <v>77</v>
      </c>
      <c r="J84" s="15">
        <v>0</v>
      </c>
      <c r="K84" s="15">
        <v>0</v>
      </c>
      <c r="L84" s="15">
        <v>0</v>
      </c>
      <c r="M84" s="15">
        <v>3</v>
      </c>
      <c r="N84" s="15">
        <v>1</v>
      </c>
      <c r="O84" s="15">
        <v>0</v>
      </c>
      <c r="P84" s="15">
        <v>0</v>
      </c>
      <c r="Q84" s="15">
        <v>0</v>
      </c>
      <c r="R84" s="15">
        <v>1</v>
      </c>
      <c r="S84" s="15">
        <v>0</v>
      </c>
      <c r="T84" s="15">
        <v>0</v>
      </c>
      <c r="U84" s="15">
        <f t="shared" si="4"/>
        <v>5</v>
      </c>
      <c r="V84" s="16">
        <f t="shared" si="5"/>
        <v>0.05</v>
      </c>
    </row>
    <row r="85" spans="1:22" x14ac:dyDescent="0.25">
      <c r="A85" s="11">
        <v>82</v>
      </c>
      <c r="B85" s="11" t="s">
        <v>59</v>
      </c>
      <c r="C85" s="11">
        <v>29</v>
      </c>
      <c r="D85" s="12" t="s">
        <v>25</v>
      </c>
      <c r="E85" s="11" t="s">
        <v>26</v>
      </c>
      <c r="F85" s="11">
        <v>9</v>
      </c>
      <c r="G85" s="11" t="s">
        <v>29</v>
      </c>
      <c r="H85" s="22">
        <v>39625</v>
      </c>
      <c r="I85" s="44">
        <v>9</v>
      </c>
      <c r="J85" s="15">
        <v>0</v>
      </c>
      <c r="K85" s="15">
        <v>0</v>
      </c>
      <c r="L85" s="15">
        <v>2</v>
      </c>
      <c r="M85" s="15">
        <v>0</v>
      </c>
      <c r="N85" s="15">
        <v>0</v>
      </c>
      <c r="O85" s="15">
        <v>0</v>
      </c>
      <c r="P85" s="15">
        <v>1</v>
      </c>
      <c r="Q85" s="15">
        <v>0</v>
      </c>
      <c r="R85" s="15">
        <v>1</v>
      </c>
      <c r="S85" s="15">
        <v>0</v>
      </c>
      <c r="T85" s="15">
        <v>0</v>
      </c>
      <c r="U85" s="15">
        <f t="shared" si="4"/>
        <v>4</v>
      </c>
      <c r="V85" s="16">
        <f t="shared" si="5"/>
        <v>0.04</v>
      </c>
    </row>
    <row r="86" spans="1:22" x14ac:dyDescent="0.25">
      <c r="A86" s="11">
        <v>83</v>
      </c>
      <c r="B86" s="11" t="s">
        <v>74</v>
      </c>
      <c r="C86" s="11">
        <v>43</v>
      </c>
      <c r="D86" s="23" t="s">
        <v>63</v>
      </c>
      <c r="E86" s="11" t="s">
        <v>26</v>
      </c>
      <c r="F86" s="11">
        <v>9</v>
      </c>
      <c r="G86" s="11" t="s">
        <v>29</v>
      </c>
      <c r="H86" s="13">
        <v>39473</v>
      </c>
      <c r="I86" s="43">
        <v>43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1</v>
      </c>
      <c r="P86" s="15">
        <v>1</v>
      </c>
      <c r="Q86" s="15">
        <v>0</v>
      </c>
      <c r="R86" s="15">
        <v>2</v>
      </c>
      <c r="S86" s="15">
        <v>0</v>
      </c>
      <c r="T86" s="15">
        <v>0</v>
      </c>
      <c r="U86" s="15">
        <f t="shared" si="4"/>
        <v>4</v>
      </c>
      <c r="V86" s="16">
        <f t="shared" si="5"/>
        <v>0.04</v>
      </c>
    </row>
    <row r="87" spans="1:22" x14ac:dyDescent="0.25">
      <c r="A87" s="11">
        <v>84</v>
      </c>
      <c r="B87" s="11" t="s">
        <v>102</v>
      </c>
      <c r="C87" s="11">
        <v>70</v>
      </c>
      <c r="D87" s="23" t="s">
        <v>63</v>
      </c>
      <c r="E87" s="11" t="s">
        <v>26</v>
      </c>
      <c r="F87" s="11">
        <v>9</v>
      </c>
      <c r="G87" s="11" t="s">
        <v>27</v>
      </c>
      <c r="H87" s="17">
        <v>39508</v>
      </c>
      <c r="I87" s="50">
        <v>46</v>
      </c>
      <c r="J87" s="15">
        <v>0</v>
      </c>
      <c r="K87" s="15">
        <v>0</v>
      </c>
      <c r="L87" s="15">
        <v>0</v>
      </c>
      <c r="M87" s="15">
        <v>0</v>
      </c>
      <c r="N87" s="15">
        <v>3</v>
      </c>
      <c r="O87" s="15">
        <v>1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4"/>
        <v>4</v>
      </c>
      <c r="V87" s="16">
        <f t="shared" si="5"/>
        <v>0.04</v>
      </c>
    </row>
    <row r="88" spans="1:22" x14ac:dyDescent="0.25">
      <c r="A88" s="11">
        <v>85</v>
      </c>
      <c r="B88" s="11" t="s">
        <v>126</v>
      </c>
      <c r="C88" s="11">
        <v>93</v>
      </c>
      <c r="D88" s="23" t="s">
        <v>63</v>
      </c>
      <c r="E88" s="11" t="s">
        <v>26</v>
      </c>
      <c r="F88" s="11">
        <v>9</v>
      </c>
      <c r="G88" s="11" t="s">
        <v>27</v>
      </c>
      <c r="H88" s="13">
        <v>39728</v>
      </c>
      <c r="I88" s="43">
        <v>40</v>
      </c>
      <c r="J88" s="15">
        <v>0</v>
      </c>
      <c r="K88" s="15">
        <v>0</v>
      </c>
      <c r="L88" s="15">
        <v>0</v>
      </c>
      <c r="M88" s="15">
        <v>2</v>
      </c>
      <c r="N88" s="15">
        <v>0</v>
      </c>
      <c r="O88" s="15">
        <v>0</v>
      </c>
      <c r="P88" s="15">
        <v>2</v>
      </c>
      <c r="Q88" s="15">
        <v>0</v>
      </c>
      <c r="R88" s="15">
        <v>0</v>
      </c>
      <c r="S88" s="15">
        <v>0</v>
      </c>
      <c r="T88" s="15">
        <v>0</v>
      </c>
      <c r="U88" s="15">
        <f t="shared" si="4"/>
        <v>4</v>
      </c>
      <c r="V88" s="16">
        <f t="shared" si="5"/>
        <v>0.04</v>
      </c>
    </row>
    <row r="89" spans="1:22" x14ac:dyDescent="0.25">
      <c r="A89" s="11">
        <v>86</v>
      </c>
      <c r="B89" s="30" t="s">
        <v>133</v>
      </c>
      <c r="C89" s="30">
        <v>99</v>
      </c>
      <c r="D89" s="23" t="s">
        <v>63</v>
      </c>
      <c r="E89" s="11" t="s">
        <v>26</v>
      </c>
      <c r="F89" s="11">
        <v>9</v>
      </c>
      <c r="G89" s="11" t="s">
        <v>27</v>
      </c>
      <c r="H89" s="17">
        <v>39781</v>
      </c>
      <c r="I89" s="43">
        <v>77</v>
      </c>
      <c r="J89" s="15">
        <v>0</v>
      </c>
      <c r="K89" s="15">
        <v>0</v>
      </c>
      <c r="L89" s="15">
        <v>0</v>
      </c>
      <c r="M89" s="15">
        <v>1</v>
      </c>
      <c r="N89" s="15">
        <v>1</v>
      </c>
      <c r="O89" s="15">
        <v>0</v>
      </c>
      <c r="P89" s="15">
        <v>0</v>
      </c>
      <c r="Q89" s="15">
        <v>1</v>
      </c>
      <c r="R89" s="15">
        <v>1</v>
      </c>
      <c r="S89" s="15">
        <v>0</v>
      </c>
      <c r="T89" s="15">
        <v>0</v>
      </c>
      <c r="U89" s="15">
        <f t="shared" si="4"/>
        <v>4</v>
      </c>
      <c r="V89" s="16">
        <f t="shared" si="5"/>
        <v>0.04</v>
      </c>
    </row>
    <row r="90" spans="1:22" x14ac:dyDescent="0.25">
      <c r="A90" s="11">
        <v>87</v>
      </c>
      <c r="B90" s="30" t="s">
        <v>138</v>
      </c>
      <c r="C90" s="30">
        <v>104</v>
      </c>
      <c r="D90" s="23" t="s">
        <v>63</v>
      </c>
      <c r="E90" s="11" t="s">
        <v>26</v>
      </c>
      <c r="F90" s="11">
        <v>9</v>
      </c>
      <c r="G90" s="11" t="s">
        <v>27</v>
      </c>
      <c r="H90" s="17">
        <v>39447</v>
      </c>
      <c r="I90" s="43">
        <v>77</v>
      </c>
      <c r="J90" s="15">
        <v>0</v>
      </c>
      <c r="K90" s="15">
        <v>0</v>
      </c>
      <c r="L90" s="15">
        <v>0</v>
      </c>
      <c r="M90" s="15">
        <v>1</v>
      </c>
      <c r="N90" s="15">
        <v>0</v>
      </c>
      <c r="O90" s="15">
        <v>1</v>
      </c>
      <c r="P90" s="15">
        <v>0</v>
      </c>
      <c r="Q90" s="15">
        <v>0</v>
      </c>
      <c r="R90" s="15">
        <v>2</v>
      </c>
      <c r="S90" s="15">
        <v>0</v>
      </c>
      <c r="T90" s="15">
        <v>0</v>
      </c>
      <c r="U90" s="15">
        <f t="shared" si="4"/>
        <v>4</v>
      </c>
      <c r="V90" s="16">
        <f t="shared" si="5"/>
        <v>0.04</v>
      </c>
    </row>
    <row r="91" spans="1:22" x14ac:dyDescent="0.25">
      <c r="A91" s="11">
        <v>88</v>
      </c>
      <c r="B91" s="30" t="s">
        <v>163</v>
      </c>
      <c r="C91" s="30">
        <v>125</v>
      </c>
      <c r="D91" s="23" t="s">
        <v>63</v>
      </c>
      <c r="E91" s="11" t="s">
        <v>26</v>
      </c>
      <c r="F91" s="11">
        <v>9</v>
      </c>
      <c r="G91" s="11" t="s">
        <v>29</v>
      </c>
      <c r="H91" s="17">
        <v>39741</v>
      </c>
      <c r="I91" s="43">
        <v>77</v>
      </c>
      <c r="J91" s="15">
        <v>0</v>
      </c>
      <c r="K91" s="15">
        <v>0</v>
      </c>
      <c r="L91" s="15">
        <v>2</v>
      </c>
      <c r="M91" s="15">
        <v>2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4"/>
        <v>4</v>
      </c>
      <c r="V91" s="16">
        <f t="shared" si="5"/>
        <v>0.04</v>
      </c>
    </row>
    <row r="92" spans="1:22" x14ac:dyDescent="0.25">
      <c r="A92" s="11">
        <v>89</v>
      </c>
      <c r="B92" s="11" t="s">
        <v>94</v>
      </c>
      <c r="C92" s="11">
        <v>63</v>
      </c>
      <c r="D92" s="23" t="s">
        <v>63</v>
      </c>
      <c r="E92" s="11" t="s">
        <v>26</v>
      </c>
      <c r="F92" s="14">
        <v>9</v>
      </c>
      <c r="G92" s="11" t="s">
        <v>27</v>
      </c>
      <c r="H92" s="17">
        <v>39498</v>
      </c>
      <c r="I92" s="45">
        <v>58</v>
      </c>
      <c r="J92" s="15">
        <v>0</v>
      </c>
      <c r="K92" s="15">
        <v>0</v>
      </c>
      <c r="L92" s="15">
        <v>1</v>
      </c>
      <c r="M92" s="15">
        <v>1</v>
      </c>
      <c r="N92" s="15">
        <v>0</v>
      </c>
      <c r="O92" s="15">
        <v>0</v>
      </c>
      <c r="P92" s="15">
        <v>1</v>
      </c>
      <c r="Q92" s="15">
        <v>0</v>
      </c>
      <c r="R92" s="15">
        <v>0</v>
      </c>
      <c r="S92" s="15">
        <v>0</v>
      </c>
      <c r="T92" s="15">
        <v>0</v>
      </c>
      <c r="U92" s="15">
        <f t="shared" si="4"/>
        <v>3</v>
      </c>
      <c r="V92" s="16">
        <f t="shared" si="5"/>
        <v>0.03</v>
      </c>
    </row>
    <row r="93" spans="1:22" x14ac:dyDescent="0.25">
      <c r="A93" s="11">
        <v>90</v>
      </c>
      <c r="B93" s="11" t="s">
        <v>113</v>
      </c>
      <c r="C93" s="11">
        <v>80</v>
      </c>
      <c r="D93" s="23" t="s">
        <v>63</v>
      </c>
      <c r="E93" s="11" t="s">
        <v>26</v>
      </c>
      <c r="F93" s="11">
        <v>9</v>
      </c>
      <c r="G93" s="11" t="s">
        <v>29</v>
      </c>
      <c r="H93" s="13">
        <v>39535</v>
      </c>
      <c r="I93" s="43">
        <v>37</v>
      </c>
      <c r="J93" s="15">
        <v>2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1</v>
      </c>
      <c r="S93" s="15">
        <v>0</v>
      </c>
      <c r="T93" s="15">
        <v>0</v>
      </c>
      <c r="U93" s="15">
        <f t="shared" si="4"/>
        <v>3</v>
      </c>
      <c r="V93" s="16">
        <f t="shared" si="5"/>
        <v>0.03</v>
      </c>
    </row>
    <row r="94" spans="1:22" x14ac:dyDescent="0.25">
      <c r="A94" s="11">
        <v>91</v>
      </c>
      <c r="B94" s="30" t="s">
        <v>155</v>
      </c>
      <c r="C94" s="30">
        <v>117</v>
      </c>
      <c r="D94" s="23" t="s">
        <v>63</v>
      </c>
      <c r="E94" s="11" t="s">
        <v>26</v>
      </c>
      <c r="F94" s="11">
        <v>9</v>
      </c>
      <c r="G94" s="11" t="s">
        <v>27</v>
      </c>
      <c r="H94" s="17">
        <v>39832</v>
      </c>
      <c r="I94" s="43">
        <v>77</v>
      </c>
      <c r="J94" s="15">
        <v>0</v>
      </c>
      <c r="K94" s="15">
        <v>0</v>
      </c>
      <c r="L94" s="15">
        <v>0</v>
      </c>
      <c r="M94" s="15">
        <v>3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4"/>
        <v>3</v>
      </c>
      <c r="V94" s="16">
        <f t="shared" si="5"/>
        <v>0.03</v>
      </c>
    </row>
    <row r="95" spans="1:22" x14ac:dyDescent="0.25">
      <c r="A95" s="11">
        <v>92</v>
      </c>
      <c r="B95" s="11" t="s">
        <v>111</v>
      </c>
      <c r="C95" s="11">
        <v>79</v>
      </c>
      <c r="D95" s="23" t="s">
        <v>63</v>
      </c>
      <c r="E95" s="11" t="s">
        <v>26</v>
      </c>
      <c r="F95" s="11">
        <v>9</v>
      </c>
      <c r="G95" s="11" t="s">
        <v>27</v>
      </c>
      <c r="H95" s="13">
        <v>39617</v>
      </c>
      <c r="I95" s="43" t="s">
        <v>112</v>
      </c>
      <c r="J95" s="15">
        <v>0</v>
      </c>
      <c r="K95" s="15">
        <v>0</v>
      </c>
      <c r="L95" s="15">
        <v>0</v>
      </c>
      <c r="M95" s="15">
        <v>1</v>
      </c>
      <c r="N95" s="15">
        <v>0</v>
      </c>
      <c r="O95" s="15">
        <v>0</v>
      </c>
      <c r="P95" s="15">
        <v>1</v>
      </c>
      <c r="Q95" s="15">
        <v>0</v>
      </c>
      <c r="R95" s="15">
        <v>0</v>
      </c>
      <c r="S95" s="15">
        <v>0</v>
      </c>
      <c r="T95" s="15">
        <v>0</v>
      </c>
      <c r="U95" s="15">
        <f t="shared" si="4"/>
        <v>2</v>
      </c>
      <c r="V95" s="16">
        <f t="shared" si="5"/>
        <v>0.02</v>
      </c>
    </row>
    <row r="96" spans="1:22" x14ac:dyDescent="0.25">
      <c r="A96" s="11">
        <v>93</v>
      </c>
      <c r="B96" s="11" t="s">
        <v>118</v>
      </c>
      <c r="C96" s="11">
        <v>85</v>
      </c>
      <c r="D96" s="23" t="s">
        <v>63</v>
      </c>
      <c r="E96" s="11" t="s">
        <v>26</v>
      </c>
      <c r="F96" s="11">
        <v>9</v>
      </c>
      <c r="G96" s="11" t="s">
        <v>27</v>
      </c>
      <c r="H96" s="13">
        <v>39743</v>
      </c>
      <c r="I96" s="43">
        <v>44</v>
      </c>
      <c r="J96" s="15">
        <v>0</v>
      </c>
      <c r="K96" s="15">
        <v>0</v>
      </c>
      <c r="L96" s="15">
        <v>2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4"/>
        <v>2</v>
      </c>
      <c r="V96" s="16">
        <f t="shared" si="5"/>
        <v>0.02</v>
      </c>
    </row>
    <row r="97" spans="1:22" x14ac:dyDescent="0.25">
      <c r="A97" s="11">
        <v>94</v>
      </c>
      <c r="B97" s="30" t="s">
        <v>140</v>
      </c>
      <c r="C97" s="30">
        <v>106</v>
      </c>
      <c r="D97" s="29" t="s">
        <v>63</v>
      </c>
      <c r="E97" s="11" t="s">
        <v>26</v>
      </c>
      <c r="F97" s="11">
        <v>9</v>
      </c>
      <c r="G97" s="11" t="s">
        <v>29</v>
      </c>
      <c r="H97" s="20" t="s">
        <v>141</v>
      </c>
      <c r="I97" s="47">
        <v>79</v>
      </c>
      <c r="J97" s="15">
        <v>0</v>
      </c>
      <c r="K97" s="15">
        <v>0</v>
      </c>
      <c r="L97" s="15">
        <v>1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1</v>
      </c>
      <c r="S97" s="15">
        <v>0</v>
      </c>
      <c r="T97" s="15">
        <v>0</v>
      </c>
      <c r="U97" s="15">
        <f t="shared" si="4"/>
        <v>2</v>
      </c>
      <c r="V97" s="16">
        <f t="shared" si="5"/>
        <v>0.02</v>
      </c>
    </row>
    <row r="98" spans="1:22" x14ac:dyDescent="0.25">
      <c r="A98" s="11">
        <v>95</v>
      </c>
      <c r="B98" s="30" t="s">
        <v>147</v>
      </c>
      <c r="C98" s="30">
        <v>112</v>
      </c>
      <c r="D98" s="29" t="s">
        <v>63</v>
      </c>
      <c r="E98" s="11" t="s">
        <v>26</v>
      </c>
      <c r="F98" s="11">
        <v>9</v>
      </c>
      <c r="G98" s="11" t="s">
        <v>27</v>
      </c>
      <c r="H98" s="17">
        <v>39441</v>
      </c>
      <c r="I98" s="43">
        <v>77</v>
      </c>
      <c r="J98" s="15">
        <v>0</v>
      </c>
      <c r="K98" s="15">
        <v>0</v>
      </c>
      <c r="L98" s="15">
        <v>1</v>
      </c>
      <c r="M98" s="15">
        <v>1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4"/>
        <v>2</v>
      </c>
      <c r="V98" s="16">
        <f t="shared" si="5"/>
        <v>0.02</v>
      </c>
    </row>
    <row r="99" spans="1:22" x14ac:dyDescent="0.25">
      <c r="A99" s="11">
        <v>96</v>
      </c>
      <c r="B99" s="30" t="s">
        <v>150</v>
      </c>
      <c r="C99" s="30">
        <v>114</v>
      </c>
      <c r="D99" s="23" t="s">
        <v>63</v>
      </c>
      <c r="E99" s="11" t="s">
        <v>26</v>
      </c>
      <c r="F99" s="11">
        <v>9</v>
      </c>
      <c r="G99" s="11" t="s">
        <v>29</v>
      </c>
      <c r="H99" s="20" t="s">
        <v>151</v>
      </c>
      <c r="I99" s="47">
        <v>79</v>
      </c>
      <c r="J99" s="15">
        <v>0</v>
      </c>
      <c r="K99" s="15">
        <v>0</v>
      </c>
      <c r="L99" s="15">
        <v>2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4"/>
        <v>2</v>
      </c>
      <c r="V99" s="16">
        <f t="shared" si="5"/>
        <v>0.02</v>
      </c>
    </row>
    <row r="100" spans="1:22" x14ac:dyDescent="0.25">
      <c r="A100" s="11">
        <v>97</v>
      </c>
      <c r="B100" s="30" t="s">
        <v>158</v>
      </c>
      <c r="C100" s="30">
        <v>120</v>
      </c>
      <c r="D100" s="23" t="s">
        <v>63</v>
      </c>
      <c r="E100" s="11" t="s">
        <v>26</v>
      </c>
      <c r="F100" s="11">
        <v>9</v>
      </c>
      <c r="G100" s="11" t="s">
        <v>29</v>
      </c>
      <c r="H100" s="17">
        <v>39575</v>
      </c>
      <c r="I100" s="43">
        <v>77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1</v>
      </c>
      <c r="Q100" s="15">
        <v>0</v>
      </c>
      <c r="R100" s="15">
        <v>1</v>
      </c>
      <c r="S100" s="15">
        <v>0</v>
      </c>
      <c r="T100" s="15">
        <v>0</v>
      </c>
      <c r="U100" s="15">
        <f t="shared" ref="U100:U106" si="6">SUM(J100:T100)</f>
        <v>2</v>
      </c>
      <c r="V100" s="16">
        <f t="shared" ref="V100:V106" si="7">U100/100</f>
        <v>0.02</v>
      </c>
    </row>
    <row r="101" spans="1:22" x14ac:dyDescent="0.25">
      <c r="A101" s="11">
        <v>98</v>
      </c>
      <c r="B101" s="30" t="s">
        <v>167</v>
      </c>
      <c r="C101" s="30">
        <v>128</v>
      </c>
      <c r="D101" s="23" t="s">
        <v>63</v>
      </c>
      <c r="E101" s="11" t="s">
        <v>26</v>
      </c>
      <c r="F101" s="11">
        <v>9</v>
      </c>
      <c r="G101" s="11" t="s">
        <v>29</v>
      </c>
      <c r="H101" s="21">
        <v>39456</v>
      </c>
      <c r="I101" s="43">
        <v>90</v>
      </c>
      <c r="J101" s="15">
        <v>0</v>
      </c>
      <c r="K101" s="15">
        <v>0</v>
      </c>
      <c r="L101" s="15">
        <v>0</v>
      </c>
      <c r="M101" s="15">
        <v>1</v>
      </c>
      <c r="N101" s="15">
        <v>0</v>
      </c>
      <c r="O101" s="15">
        <v>0</v>
      </c>
      <c r="P101" s="15">
        <v>0</v>
      </c>
      <c r="Q101" s="15">
        <v>1</v>
      </c>
      <c r="R101" s="15">
        <v>0</v>
      </c>
      <c r="S101" s="15">
        <v>0</v>
      </c>
      <c r="T101" s="15">
        <v>0</v>
      </c>
      <c r="U101" s="15">
        <f t="shared" si="6"/>
        <v>2</v>
      </c>
      <c r="V101" s="16">
        <f t="shared" si="7"/>
        <v>0.02</v>
      </c>
    </row>
    <row r="102" spans="1:22" x14ac:dyDescent="0.25">
      <c r="A102" s="11">
        <v>99</v>
      </c>
      <c r="B102" s="11" t="s">
        <v>86</v>
      </c>
      <c r="C102" s="11">
        <v>55</v>
      </c>
      <c r="D102" s="23" t="s">
        <v>63</v>
      </c>
      <c r="E102" s="11" t="s">
        <v>26</v>
      </c>
      <c r="F102" s="11">
        <v>9</v>
      </c>
      <c r="G102" s="11" t="s">
        <v>27</v>
      </c>
      <c r="H102" s="13">
        <v>39828</v>
      </c>
      <c r="I102" s="43">
        <v>43</v>
      </c>
      <c r="J102" s="15">
        <v>0</v>
      </c>
      <c r="K102" s="15">
        <v>0</v>
      </c>
      <c r="L102" s="15">
        <v>0</v>
      </c>
      <c r="M102" s="15">
        <v>1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6"/>
        <v>1</v>
      </c>
      <c r="V102" s="16">
        <f t="shared" si="7"/>
        <v>0.01</v>
      </c>
    </row>
    <row r="103" spans="1:22" x14ac:dyDescent="0.25">
      <c r="A103" s="11">
        <v>100</v>
      </c>
      <c r="B103" s="11" t="s">
        <v>90</v>
      </c>
      <c r="C103" s="11">
        <v>59</v>
      </c>
      <c r="D103" s="23" t="s">
        <v>63</v>
      </c>
      <c r="E103" s="11" t="s">
        <v>26</v>
      </c>
      <c r="F103" s="14">
        <v>9</v>
      </c>
      <c r="G103" s="11" t="s">
        <v>27</v>
      </c>
      <c r="H103" s="17">
        <v>39695</v>
      </c>
      <c r="I103" s="45">
        <v>58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1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6"/>
        <v>1</v>
      </c>
      <c r="V103" s="16">
        <f t="shared" si="7"/>
        <v>0.01</v>
      </c>
    </row>
    <row r="104" spans="1:22" x14ac:dyDescent="0.25">
      <c r="A104" s="11">
        <v>101</v>
      </c>
      <c r="B104" s="11" t="s">
        <v>119</v>
      </c>
      <c r="C104" s="11">
        <v>86</v>
      </c>
      <c r="D104" s="23" t="s">
        <v>63</v>
      </c>
      <c r="E104" s="11" t="s">
        <v>26</v>
      </c>
      <c r="F104" s="11">
        <v>9</v>
      </c>
      <c r="G104" s="11" t="s">
        <v>27</v>
      </c>
      <c r="H104" s="13">
        <v>39668</v>
      </c>
      <c r="I104" s="43">
        <v>44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6"/>
        <v>0</v>
      </c>
      <c r="V104" s="16">
        <f t="shared" si="7"/>
        <v>0</v>
      </c>
    </row>
    <row r="105" spans="1:22" x14ac:dyDescent="0.25">
      <c r="A105" s="11">
        <v>102</v>
      </c>
      <c r="B105" s="11" t="s">
        <v>121</v>
      </c>
      <c r="C105" s="11">
        <v>88</v>
      </c>
      <c r="D105" s="23" t="s">
        <v>63</v>
      </c>
      <c r="E105" s="11" t="s">
        <v>26</v>
      </c>
      <c r="F105" s="11">
        <v>9</v>
      </c>
      <c r="G105" s="11" t="s">
        <v>29</v>
      </c>
      <c r="H105" s="13">
        <v>39421</v>
      </c>
      <c r="I105" s="43">
        <v>37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6"/>
        <v>0</v>
      </c>
      <c r="V105" s="16">
        <f t="shared" si="7"/>
        <v>0</v>
      </c>
    </row>
    <row r="106" spans="1:22" x14ac:dyDescent="0.25">
      <c r="A106" s="11">
        <v>103</v>
      </c>
      <c r="B106" s="11" t="s">
        <v>123</v>
      </c>
      <c r="C106" s="11">
        <v>90</v>
      </c>
      <c r="D106" s="23" t="s">
        <v>63</v>
      </c>
      <c r="E106" s="11" t="s">
        <v>26</v>
      </c>
      <c r="F106" s="11">
        <v>9</v>
      </c>
      <c r="G106" s="11" t="s">
        <v>27</v>
      </c>
      <c r="H106" s="13">
        <v>39436</v>
      </c>
      <c r="I106" s="43">
        <v>44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f t="shared" si="6"/>
        <v>0</v>
      </c>
      <c r="V106" s="16">
        <f t="shared" si="7"/>
        <v>0</v>
      </c>
    </row>
    <row r="107" spans="1:22" x14ac:dyDescent="0.25">
      <c r="A107" s="11">
        <v>104</v>
      </c>
      <c r="B107" s="11" t="s">
        <v>51</v>
      </c>
      <c r="C107" s="11">
        <v>21</v>
      </c>
      <c r="D107" s="12" t="s">
        <v>25</v>
      </c>
      <c r="E107" s="11" t="s">
        <v>26</v>
      </c>
      <c r="F107" s="11">
        <v>9</v>
      </c>
      <c r="G107" s="11" t="s">
        <v>27</v>
      </c>
      <c r="H107" s="22">
        <v>39680</v>
      </c>
      <c r="I107" s="46">
        <v>19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 t="s">
        <v>175</v>
      </c>
      <c r="V107" s="16"/>
    </row>
    <row r="108" spans="1:22" x14ac:dyDescent="0.25">
      <c r="A108" s="11">
        <v>105</v>
      </c>
      <c r="B108" s="11" t="s">
        <v>64</v>
      </c>
      <c r="C108" s="11">
        <v>33</v>
      </c>
      <c r="D108" s="23" t="s">
        <v>63</v>
      </c>
      <c r="E108" s="11" t="s">
        <v>26</v>
      </c>
      <c r="F108" s="11">
        <v>9</v>
      </c>
      <c r="G108" s="11" t="s">
        <v>29</v>
      </c>
      <c r="H108" s="17">
        <v>39742</v>
      </c>
      <c r="I108" s="43">
        <v>57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 t="s">
        <v>175</v>
      </c>
      <c r="V108" s="16"/>
    </row>
    <row r="109" spans="1:22" x14ac:dyDescent="0.25">
      <c r="A109" s="11">
        <v>106</v>
      </c>
      <c r="B109" s="11" t="s">
        <v>65</v>
      </c>
      <c r="C109" s="11">
        <v>34</v>
      </c>
      <c r="D109" s="23" t="s">
        <v>63</v>
      </c>
      <c r="E109" s="11" t="s">
        <v>26</v>
      </c>
      <c r="F109" s="11">
        <v>9</v>
      </c>
      <c r="G109" s="11" t="s">
        <v>27</v>
      </c>
      <c r="H109" s="13">
        <v>39540</v>
      </c>
      <c r="I109" s="43">
        <v>43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 t="s">
        <v>175</v>
      </c>
      <c r="V109" s="16"/>
    </row>
    <row r="110" spans="1:22" x14ac:dyDescent="0.25">
      <c r="A110" s="11">
        <v>107</v>
      </c>
      <c r="B110" s="11" t="s">
        <v>67</v>
      </c>
      <c r="C110" s="11">
        <v>36</v>
      </c>
      <c r="D110" s="23" t="s">
        <v>63</v>
      </c>
      <c r="E110" s="11" t="s">
        <v>26</v>
      </c>
      <c r="F110" s="11">
        <v>9</v>
      </c>
      <c r="G110" s="11" t="s">
        <v>29</v>
      </c>
      <c r="H110" s="13">
        <v>39571</v>
      </c>
      <c r="I110" s="43">
        <v>32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 t="s">
        <v>175</v>
      </c>
      <c r="V110" s="16"/>
    </row>
    <row r="111" spans="1:22" x14ac:dyDescent="0.25">
      <c r="A111" s="11">
        <v>108</v>
      </c>
      <c r="B111" s="11" t="s">
        <v>68</v>
      </c>
      <c r="C111" s="11">
        <v>37</v>
      </c>
      <c r="D111" s="23" t="s">
        <v>63</v>
      </c>
      <c r="E111" s="11" t="s">
        <v>26</v>
      </c>
      <c r="F111" s="11">
        <v>9</v>
      </c>
      <c r="G111" s="11" t="s">
        <v>29</v>
      </c>
      <c r="H111" s="21">
        <v>39359</v>
      </c>
      <c r="I111" s="43">
        <v>59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 t="s">
        <v>175</v>
      </c>
      <c r="V111" s="16"/>
    </row>
    <row r="112" spans="1:22" x14ac:dyDescent="0.25">
      <c r="A112" s="11">
        <v>109</v>
      </c>
      <c r="B112" s="11" t="s">
        <v>69</v>
      </c>
      <c r="C112" s="11">
        <v>38</v>
      </c>
      <c r="D112" s="23" t="s">
        <v>63</v>
      </c>
      <c r="E112" s="11" t="s">
        <v>26</v>
      </c>
      <c r="F112" s="11">
        <v>9</v>
      </c>
      <c r="G112" s="11" t="s">
        <v>27</v>
      </c>
      <c r="H112" s="13">
        <v>39687</v>
      </c>
      <c r="I112" s="43">
        <v>43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 t="s">
        <v>175</v>
      </c>
      <c r="V112" s="16"/>
    </row>
    <row r="113" spans="1:22" x14ac:dyDescent="0.25">
      <c r="A113" s="11">
        <v>110</v>
      </c>
      <c r="B113" s="11" t="s">
        <v>72</v>
      </c>
      <c r="C113" s="11">
        <v>41</v>
      </c>
      <c r="D113" s="23" t="s">
        <v>63</v>
      </c>
      <c r="E113" s="11" t="s">
        <v>26</v>
      </c>
      <c r="F113" s="11">
        <v>9</v>
      </c>
      <c r="G113" s="11" t="s">
        <v>27</v>
      </c>
      <c r="H113" s="13">
        <v>39440</v>
      </c>
      <c r="I113" s="43">
        <v>43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 t="s">
        <v>175</v>
      </c>
      <c r="V113" s="16"/>
    </row>
    <row r="114" spans="1:22" x14ac:dyDescent="0.25">
      <c r="A114" s="11">
        <v>111</v>
      </c>
      <c r="B114" s="11" t="s">
        <v>73</v>
      </c>
      <c r="C114" s="11">
        <v>42</v>
      </c>
      <c r="D114" s="23" t="s">
        <v>63</v>
      </c>
      <c r="E114" s="11" t="s">
        <v>26</v>
      </c>
      <c r="F114" s="14">
        <v>9</v>
      </c>
      <c r="G114" s="11" t="s">
        <v>29</v>
      </c>
      <c r="H114" s="17">
        <v>39506</v>
      </c>
      <c r="I114" s="45">
        <v>58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 t="s">
        <v>175</v>
      </c>
      <c r="V114" s="16"/>
    </row>
    <row r="115" spans="1:22" x14ac:dyDescent="0.25">
      <c r="A115" s="11">
        <v>112</v>
      </c>
      <c r="B115" s="11" t="s">
        <v>77</v>
      </c>
      <c r="C115" s="11">
        <v>46</v>
      </c>
      <c r="D115" s="23" t="s">
        <v>63</v>
      </c>
      <c r="E115" s="11" t="s">
        <v>26</v>
      </c>
      <c r="F115" s="14">
        <v>9</v>
      </c>
      <c r="G115" s="11" t="s">
        <v>27</v>
      </c>
      <c r="H115" s="17">
        <v>39661</v>
      </c>
      <c r="I115" s="45">
        <v>58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 t="s">
        <v>175</v>
      </c>
      <c r="V115" s="16"/>
    </row>
    <row r="116" spans="1:22" x14ac:dyDescent="0.25">
      <c r="A116" s="11">
        <v>113</v>
      </c>
      <c r="B116" s="11" t="s">
        <v>79</v>
      </c>
      <c r="C116" s="11">
        <v>48</v>
      </c>
      <c r="D116" s="23" t="s">
        <v>63</v>
      </c>
      <c r="E116" s="11" t="s">
        <v>26</v>
      </c>
      <c r="F116" s="11">
        <v>9</v>
      </c>
      <c r="G116" s="11" t="s">
        <v>27</v>
      </c>
      <c r="H116" s="13">
        <v>39548</v>
      </c>
      <c r="I116" s="43">
        <v>43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 t="s">
        <v>175</v>
      </c>
      <c r="V116" s="16"/>
    </row>
    <row r="117" spans="1:22" x14ac:dyDescent="0.25">
      <c r="A117" s="11">
        <v>114</v>
      </c>
      <c r="B117" s="11" t="s">
        <v>81</v>
      </c>
      <c r="C117" s="11">
        <v>50</v>
      </c>
      <c r="D117" s="23" t="s">
        <v>63</v>
      </c>
      <c r="E117" s="11" t="s">
        <v>26</v>
      </c>
      <c r="F117" s="11">
        <v>9</v>
      </c>
      <c r="G117" s="11" t="s">
        <v>27</v>
      </c>
      <c r="H117" s="17">
        <v>39419</v>
      </c>
      <c r="I117" s="45">
        <v>58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 t="s">
        <v>175</v>
      </c>
      <c r="V117" s="16"/>
    </row>
    <row r="118" spans="1:22" x14ac:dyDescent="0.25">
      <c r="A118" s="11">
        <v>115</v>
      </c>
      <c r="B118" s="11" t="s">
        <v>85</v>
      </c>
      <c r="C118" s="11">
        <v>54</v>
      </c>
      <c r="D118" s="23" t="s">
        <v>63</v>
      </c>
      <c r="E118" s="11" t="s">
        <v>26</v>
      </c>
      <c r="F118" s="14">
        <v>9</v>
      </c>
      <c r="G118" s="11" t="s">
        <v>27</v>
      </c>
      <c r="H118" s="17">
        <v>39490</v>
      </c>
      <c r="I118" s="45">
        <v>58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 t="s">
        <v>175</v>
      </c>
      <c r="V118" s="16"/>
    </row>
    <row r="119" spans="1:22" x14ac:dyDescent="0.25">
      <c r="A119" s="11">
        <v>116</v>
      </c>
      <c r="B119" s="11" t="s">
        <v>89</v>
      </c>
      <c r="C119" s="11">
        <v>58</v>
      </c>
      <c r="D119" s="23" t="s">
        <v>63</v>
      </c>
      <c r="E119" s="11" t="s">
        <v>26</v>
      </c>
      <c r="F119" s="11">
        <v>9</v>
      </c>
      <c r="G119" s="11" t="s">
        <v>27</v>
      </c>
      <c r="H119" s="13">
        <v>39458</v>
      </c>
      <c r="I119" s="43">
        <v>43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 t="s">
        <v>175</v>
      </c>
      <c r="V119" s="16"/>
    </row>
    <row r="120" spans="1:22" x14ac:dyDescent="0.25">
      <c r="A120" s="11">
        <v>117</v>
      </c>
      <c r="B120" s="11" t="s">
        <v>91</v>
      </c>
      <c r="C120" s="11">
        <v>60</v>
      </c>
      <c r="D120" s="23" t="s">
        <v>63</v>
      </c>
      <c r="E120" s="11" t="s">
        <v>26</v>
      </c>
      <c r="F120" s="11">
        <v>9</v>
      </c>
      <c r="G120" s="11" t="s">
        <v>27</v>
      </c>
      <c r="H120" s="13">
        <v>39782</v>
      </c>
      <c r="I120" s="43">
        <v>45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 t="s">
        <v>175</v>
      </c>
      <c r="V120" s="16"/>
    </row>
    <row r="121" spans="1:22" x14ac:dyDescent="0.25">
      <c r="A121" s="11">
        <v>118</v>
      </c>
      <c r="B121" s="11" t="s">
        <v>93</v>
      </c>
      <c r="C121" s="11">
        <v>62</v>
      </c>
      <c r="D121" s="23" t="s">
        <v>63</v>
      </c>
      <c r="E121" s="11" t="s">
        <v>26</v>
      </c>
      <c r="F121" s="11">
        <v>9</v>
      </c>
      <c r="G121" s="11" t="s">
        <v>27</v>
      </c>
      <c r="H121" s="13">
        <v>39456</v>
      </c>
      <c r="I121" s="43">
        <v>45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 t="s">
        <v>175</v>
      </c>
      <c r="V121" s="16"/>
    </row>
    <row r="122" spans="1:22" x14ac:dyDescent="0.25">
      <c r="A122" s="11">
        <v>119</v>
      </c>
      <c r="B122" s="11" t="s">
        <v>101</v>
      </c>
      <c r="C122" s="11">
        <v>69</v>
      </c>
      <c r="D122" s="23" t="s">
        <v>63</v>
      </c>
      <c r="E122" s="11" t="s">
        <v>26</v>
      </c>
      <c r="F122" s="11">
        <v>9</v>
      </c>
      <c r="G122" s="11" t="s">
        <v>27</v>
      </c>
      <c r="H122" s="17">
        <v>39651</v>
      </c>
      <c r="I122" s="50">
        <v>46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 t="s">
        <v>175</v>
      </c>
      <c r="V122" s="16"/>
    </row>
    <row r="123" spans="1:22" x14ac:dyDescent="0.25">
      <c r="A123" s="11">
        <v>120</v>
      </c>
      <c r="B123" s="11" t="s">
        <v>109</v>
      </c>
      <c r="C123" s="11">
        <v>77</v>
      </c>
      <c r="D123" s="23" t="s">
        <v>63</v>
      </c>
      <c r="E123" s="11" t="s">
        <v>26</v>
      </c>
      <c r="F123" s="11">
        <v>9</v>
      </c>
      <c r="G123" s="11" t="s">
        <v>29</v>
      </c>
      <c r="H123" s="27">
        <v>39687</v>
      </c>
      <c r="I123" s="43">
        <v>94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 t="s">
        <v>175</v>
      </c>
      <c r="V123" s="16"/>
    </row>
    <row r="124" spans="1:22" x14ac:dyDescent="0.25">
      <c r="A124" s="11">
        <v>121</v>
      </c>
      <c r="B124" s="11" t="s">
        <v>114</v>
      </c>
      <c r="C124" s="11">
        <v>81</v>
      </c>
      <c r="D124" s="23" t="s">
        <v>63</v>
      </c>
      <c r="E124" s="11" t="s">
        <v>26</v>
      </c>
      <c r="F124" s="11">
        <v>9</v>
      </c>
      <c r="G124" s="11" t="s">
        <v>29</v>
      </c>
      <c r="H124" s="17">
        <v>39659</v>
      </c>
      <c r="I124" s="50">
        <v>46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 t="s">
        <v>175</v>
      </c>
      <c r="V124" s="16"/>
    </row>
    <row r="125" spans="1:22" x14ac:dyDescent="0.25">
      <c r="A125" s="11">
        <v>122</v>
      </c>
      <c r="B125" s="11" t="s">
        <v>120</v>
      </c>
      <c r="C125" s="11">
        <v>87</v>
      </c>
      <c r="D125" s="23" t="s">
        <v>63</v>
      </c>
      <c r="E125" s="11" t="s">
        <v>26</v>
      </c>
      <c r="F125" s="11">
        <v>9</v>
      </c>
      <c r="G125" s="11" t="s">
        <v>27</v>
      </c>
      <c r="H125" s="13">
        <v>39282</v>
      </c>
      <c r="I125" s="43">
        <v>44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 t="s">
        <v>175</v>
      </c>
      <c r="V125" s="16"/>
    </row>
    <row r="126" spans="1:22" x14ac:dyDescent="0.25">
      <c r="A126" s="11">
        <v>123</v>
      </c>
      <c r="B126" s="11" t="s">
        <v>124</v>
      </c>
      <c r="C126" s="11">
        <v>91</v>
      </c>
      <c r="D126" s="23" t="s">
        <v>63</v>
      </c>
      <c r="E126" s="11" t="s">
        <v>26</v>
      </c>
      <c r="F126" s="11">
        <v>9</v>
      </c>
      <c r="G126" s="11" t="s">
        <v>27</v>
      </c>
      <c r="H126" s="13">
        <v>39572</v>
      </c>
      <c r="I126" s="43">
        <v>44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 t="s">
        <v>175</v>
      </c>
      <c r="V126" s="16"/>
    </row>
    <row r="127" spans="1:22" x14ac:dyDescent="0.25">
      <c r="A127" s="11">
        <v>124</v>
      </c>
      <c r="B127" s="30" t="s">
        <v>129</v>
      </c>
      <c r="C127" s="30">
        <v>96</v>
      </c>
      <c r="D127" s="31" t="s">
        <v>63</v>
      </c>
      <c r="E127" s="32" t="s">
        <v>26</v>
      </c>
      <c r="F127" s="32">
        <v>9</v>
      </c>
      <c r="G127" s="32" t="s">
        <v>27</v>
      </c>
      <c r="H127" s="33">
        <v>39736</v>
      </c>
      <c r="I127" s="32">
        <v>74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 t="s">
        <v>175</v>
      </c>
      <c r="V127" s="16"/>
    </row>
    <row r="128" spans="1:22" x14ac:dyDescent="0.25">
      <c r="A128" s="11">
        <v>125</v>
      </c>
      <c r="B128" s="30" t="s">
        <v>130</v>
      </c>
      <c r="C128" s="30">
        <v>97</v>
      </c>
      <c r="D128" s="31" t="s">
        <v>63</v>
      </c>
      <c r="E128" s="32" t="s">
        <v>26</v>
      </c>
      <c r="F128" s="32">
        <v>9</v>
      </c>
      <c r="G128" s="34" t="s">
        <v>131</v>
      </c>
      <c r="H128" s="33">
        <v>39448</v>
      </c>
      <c r="I128" s="32">
        <v>74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 t="s">
        <v>175</v>
      </c>
      <c r="V128" s="16"/>
    </row>
    <row r="129" spans="1:22" x14ac:dyDescent="0.25">
      <c r="A129" s="11">
        <v>126</v>
      </c>
      <c r="B129" s="30" t="s">
        <v>145</v>
      </c>
      <c r="C129" s="30">
        <v>110</v>
      </c>
      <c r="D129" s="23" t="s">
        <v>63</v>
      </c>
      <c r="E129" s="11" t="s">
        <v>26</v>
      </c>
      <c r="F129" s="11">
        <v>9</v>
      </c>
      <c r="G129" s="11" t="s">
        <v>29</v>
      </c>
      <c r="H129" s="21">
        <v>39595</v>
      </c>
      <c r="I129" s="49">
        <v>86</v>
      </c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 t="s">
        <v>175</v>
      </c>
      <c r="V129" s="16"/>
    </row>
    <row r="130" spans="1:22" x14ac:dyDescent="0.25">
      <c r="A130" s="11">
        <v>127</v>
      </c>
      <c r="B130" s="30" t="s">
        <v>148</v>
      </c>
      <c r="C130" s="30">
        <v>113</v>
      </c>
      <c r="D130" s="23" t="s">
        <v>63</v>
      </c>
      <c r="E130" s="11" t="s">
        <v>26</v>
      </c>
      <c r="F130" s="11">
        <v>9</v>
      </c>
      <c r="G130" s="11" t="s">
        <v>29</v>
      </c>
      <c r="H130" s="20" t="s">
        <v>149</v>
      </c>
      <c r="I130" s="47">
        <v>79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 t="s">
        <v>175</v>
      </c>
      <c r="V130" s="16"/>
    </row>
    <row r="131" spans="1:22" x14ac:dyDescent="0.25">
      <c r="A131" s="11">
        <v>128</v>
      </c>
      <c r="B131" s="30" t="s">
        <v>156</v>
      </c>
      <c r="C131" s="30">
        <v>118</v>
      </c>
      <c r="D131" s="31" t="s">
        <v>63</v>
      </c>
      <c r="E131" s="32" t="s">
        <v>26</v>
      </c>
      <c r="F131" s="32">
        <v>9</v>
      </c>
      <c r="G131" s="37" t="s">
        <v>27</v>
      </c>
      <c r="H131" s="33">
        <v>39637</v>
      </c>
      <c r="I131" s="32">
        <v>74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 t="s">
        <v>175</v>
      </c>
      <c r="V131" s="16"/>
    </row>
    <row r="132" spans="1:22" x14ac:dyDescent="0.25">
      <c r="A132" s="11">
        <v>129</v>
      </c>
      <c r="B132" s="30" t="s">
        <v>160</v>
      </c>
      <c r="C132" s="30">
        <v>122</v>
      </c>
      <c r="D132" s="31" t="s">
        <v>63</v>
      </c>
      <c r="E132" s="32" t="s">
        <v>26</v>
      </c>
      <c r="F132" s="32">
        <v>9</v>
      </c>
      <c r="G132" s="32" t="s">
        <v>27</v>
      </c>
      <c r="H132" s="33">
        <v>39602</v>
      </c>
      <c r="I132" s="32">
        <v>74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 t="s">
        <v>175</v>
      </c>
      <c r="V132" s="16"/>
    </row>
    <row r="133" spans="1:22" x14ac:dyDescent="0.25">
      <c r="A133" s="11">
        <v>130</v>
      </c>
      <c r="B133" s="30" t="s">
        <v>161</v>
      </c>
      <c r="C133" s="30">
        <v>123</v>
      </c>
      <c r="D133" s="23" t="s">
        <v>63</v>
      </c>
      <c r="E133" s="11" t="s">
        <v>26</v>
      </c>
      <c r="F133" s="11">
        <v>9</v>
      </c>
      <c r="G133" s="11" t="s">
        <v>27</v>
      </c>
      <c r="H133" s="17">
        <v>39907</v>
      </c>
      <c r="I133" s="43">
        <v>77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 t="s">
        <v>175</v>
      </c>
      <c r="V133" s="16"/>
    </row>
    <row r="134" spans="1:22" x14ac:dyDescent="0.25">
      <c r="A134" s="11">
        <v>131</v>
      </c>
      <c r="B134" s="30" t="s">
        <v>165</v>
      </c>
      <c r="C134" s="30">
        <v>127</v>
      </c>
      <c r="D134" s="23" t="s">
        <v>63</v>
      </c>
      <c r="E134" s="11" t="s">
        <v>26</v>
      </c>
      <c r="F134" s="11">
        <v>9</v>
      </c>
      <c r="G134" s="11" t="s">
        <v>27</v>
      </c>
      <c r="H134" s="20" t="s">
        <v>166</v>
      </c>
      <c r="I134" s="47">
        <v>79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 t="s">
        <v>175</v>
      </c>
      <c r="V134" s="16"/>
    </row>
    <row r="135" spans="1:22" x14ac:dyDescent="0.25">
      <c r="A135" s="11">
        <v>132</v>
      </c>
      <c r="B135" s="30" t="s">
        <v>168</v>
      </c>
      <c r="C135" s="30">
        <v>129</v>
      </c>
      <c r="D135" s="23" t="s">
        <v>63</v>
      </c>
      <c r="E135" s="11" t="s">
        <v>26</v>
      </c>
      <c r="F135" s="11">
        <v>9</v>
      </c>
      <c r="G135" s="11" t="s">
        <v>29</v>
      </c>
      <c r="H135" s="20" t="s">
        <v>169</v>
      </c>
      <c r="I135" s="47">
        <v>79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 t="s">
        <v>175</v>
      </c>
      <c r="V135" s="16"/>
    </row>
    <row r="137" spans="1:22" x14ac:dyDescent="0.25">
      <c r="A137" s="5" t="s">
        <v>173</v>
      </c>
      <c r="E137" s="5" t="s">
        <v>176</v>
      </c>
    </row>
    <row r="138" spans="1:22" x14ac:dyDescent="0.25">
      <c r="E138" s="5"/>
    </row>
    <row r="139" spans="1:22" x14ac:dyDescent="0.25">
      <c r="A139" s="5" t="s">
        <v>174</v>
      </c>
      <c r="E139" s="5" t="s">
        <v>177</v>
      </c>
    </row>
  </sheetData>
  <mergeCells count="1">
    <mergeCell ref="A1:V1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(жюри)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2023-12-04T10:50:21Z</dcterms:created>
  <dcterms:modified xsi:type="dcterms:W3CDTF">2023-12-05T04:37:07Z</dcterms:modified>
</cp:coreProperties>
</file>