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Математика\"/>
    </mc:Choice>
  </mc:AlternateContent>
  <bookViews>
    <workbookView xWindow="0" yWindow="0" windowWidth="19440" windowHeight="12030"/>
  </bookViews>
  <sheets>
    <sheet name="9_жюри" sheetId="1" r:id="rId1"/>
  </sheets>
  <definedNames>
    <definedName name="_xlnm._FilterDatabase" localSheetId="0" hidden="1">'9_жюри'!$A$3:$P$3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1" l="1"/>
  <c r="P42" i="1" s="1"/>
  <c r="O26" i="1"/>
  <c r="P26" i="1" s="1"/>
  <c r="O12" i="1"/>
  <c r="P12" i="1" s="1"/>
  <c r="O13" i="1"/>
  <c r="P13" i="1" s="1"/>
  <c r="O38" i="1"/>
  <c r="P38" i="1" s="1"/>
  <c r="O55" i="1"/>
  <c r="P55" i="1" s="1"/>
  <c r="O71" i="1"/>
  <c r="P71" i="1" s="1"/>
  <c r="O72" i="1"/>
  <c r="P72" i="1" s="1"/>
  <c r="O73" i="1"/>
  <c r="P73" i="1" s="1"/>
  <c r="O74" i="1"/>
  <c r="P74" i="1" s="1"/>
  <c r="O75" i="1"/>
  <c r="P75" i="1" s="1"/>
  <c r="O21" i="1"/>
  <c r="P21" i="1" s="1"/>
  <c r="O56" i="1"/>
  <c r="P56" i="1" s="1"/>
  <c r="O76" i="1"/>
  <c r="P76" i="1" s="1"/>
  <c r="O77" i="1"/>
  <c r="P77" i="1" s="1"/>
  <c r="O27" i="1"/>
  <c r="P27" i="1" s="1"/>
  <c r="O70" i="1"/>
  <c r="P70" i="1" s="1"/>
  <c r="O125" i="1" l="1"/>
  <c r="P125" i="1" s="1"/>
  <c r="O53" i="1"/>
  <c r="P53" i="1" s="1"/>
  <c r="O52" i="1"/>
  <c r="P52" i="1" s="1"/>
  <c r="O124" i="1"/>
  <c r="P124" i="1" s="1"/>
  <c r="O123" i="1"/>
  <c r="P123" i="1" s="1"/>
  <c r="O122" i="1"/>
  <c r="P122" i="1" s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7" i="1"/>
  <c r="P17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41" i="1"/>
  <c r="P41" i="1" s="1"/>
  <c r="O108" i="1"/>
  <c r="P108" i="1" s="1"/>
  <c r="O45" i="1"/>
  <c r="P45" i="1" s="1"/>
  <c r="O107" i="1"/>
  <c r="P107" i="1" s="1"/>
  <c r="O106" i="1"/>
  <c r="P106" i="1" s="1"/>
  <c r="O37" i="1"/>
  <c r="P37" i="1" s="1"/>
  <c r="O105" i="1"/>
  <c r="P105" i="1" s="1"/>
  <c r="O104" i="1"/>
  <c r="P104" i="1" s="1"/>
  <c r="O64" i="1"/>
  <c r="P64" i="1" s="1"/>
  <c r="O25" i="1"/>
  <c r="P25" i="1" s="1"/>
  <c r="O63" i="1"/>
  <c r="P63" i="1" s="1"/>
  <c r="O103" i="1"/>
  <c r="P103" i="1" s="1"/>
  <c r="O44" i="1"/>
  <c r="P44" i="1" s="1"/>
  <c r="O102" i="1"/>
  <c r="P102" i="1" s="1"/>
  <c r="O101" i="1"/>
  <c r="P101" i="1" s="1"/>
  <c r="O51" i="1"/>
  <c r="P51" i="1" s="1"/>
  <c r="O100" i="1"/>
  <c r="P100" i="1" s="1"/>
  <c r="O99" i="1"/>
  <c r="P99" i="1" s="1"/>
  <c r="O33" i="1"/>
  <c r="P33" i="1" s="1"/>
  <c r="O98" i="1"/>
  <c r="P98" i="1" s="1"/>
  <c r="O11" i="1"/>
  <c r="P11" i="1" s="1"/>
  <c r="O97" i="1"/>
  <c r="P97" i="1" s="1"/>
  <c r="O20" i="1"/>
  <c r="P20" i="1" s="1"/>
  <c r="O24" i="1"/>
  <c r="P24" i="1" s="1"/>
  <c r="O62" i="1"/>
  <c r="P62" i="1" s="1"/>
  <c r="O19" i="1"/>
  <c r="P19" i="1" s="1"/>
  <c r="O43" i="1"/>
  <c r="P43" i="1" s="1"/>
  <c r="O96" i="1"/>
  <c r="P96" i="1" s="1"/>
  <c r="O7" i="1"/>
  <c r="P7" i="1" s="1"/>
  <c r="O32" i="1"/>
  <c r="P32" i="1" s="1"/>
  <c r="O31" i="1"/>
  <c r="P31" i="1" s="1"/>
  <c r="O30" i="1"/>
  <c r="P30" i="1" s="1"/>
  <c r="O95" i="1"/>
  <c r="P95" i="1" s="1"/>
  <c r="O94" i="1"/>
  <c r="P94" i="1" s="1"/>
  <c r="O61" i="1"/>
  <c r="P61" i="1" s="1"/>
  <c r="O60" i="1"/>
  <c r="P60" i="1" s="1"/>
  <c r="O18" i="1"/>
  <c r="P18" i="1" s="1"/>
  <c r="O36" i="1"/>
  <c r="P36" i="1" s="1"/>
  <c r="O50" i="1"/>
  <c r="P50" i="1" s="1"/>
  <c r="O59" i="1"/>
  <c r="P59" i="1" s="1"/>
  <c r="O93" i="1"/>
  <c r="P93" i="1" s="1"/>
  <c r="O40" i="1"/>
  <c r="P40" i="1" s="1"/>
  <c r="O35" i="1"/>
  <c r="P35" i="1" s="1"/>
  <c r="O28" i="1"/>
  <c r="P28" i="1" s="1"/>
  <c r="O8" i="1"/>
  <c r="P8" i="1" s="1"/>
  <c r="O6" i="1"/>
  <c r="P6" i="1" s="1"/>
  <c r="O34" i="1"/>
  <c r="P34" i="1" s="1"/>
  <c r="O92" i="1"/>
  <c r="P92" i="1" s="1"/>
  <c r="O39" i="1"/>
  <c r="P39" i="1" s="1"/>
  <c r="O23" i="1"/>
  <c r="P23" i="1" s="1"/>
  <c r="O15" i="1"/>
  <c r="P15" i="1" s="1"/>
  <c r="O91" i="1"/>
  <c r="P91" i="1" s="1"/>
  <c r="O58" i="1"/>
  <c r="P58" i="1" s="1"/>
  <c r="O57" i="1"/>
  <c r="P57" i="1" s="1"/>
  <c r="O90" i="1"/>
  <c r="P90" i="1" s="1"/>
  <c r="O89" i="1"/>
  <c r="P89" i="1" s="1"/>
  <c r="O49" i="1"/>
  <c r="P49" i="1" s="1"/>
  <c r="O88" i="1"/>
  <c r="P88" i="1" s="1"/>
  <c r="O87" i="1"/>
  <c r="P87" i="1" s="1"/>
  <c r="O48" i="1"/>
  <c r="P48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4" i="1"/>
  <c r="P4" i="1" s="1"/>
  <c r="O16" i="1"/>
  <c r="P16" i="1" s="1"/>
  <c r="O9" i="1"/>
  <c r="P9" i="1" s="1"/>
  <c r="O5" i="1"/>
  <c r="P5" i="1" s="1"/>
  <c r="O22" i="1"/>
  <c r="P22" i="1" s="1"/>
  <c r="O10" i="1"/>
  <c r="P10" i="1" s="1"/>
  <c r="O14" i="1"/>
  <c r="P14" i="1" s="1"/>
  <c r="O47" i="1"/>
  <c r="P47" i="1" s="1"/>
  <c r="O54" i="1"/>
  <c r="P54" i="1" s="1"/>
  <c r="O69" i="1"/>
  <c r="P69" i="1" s="1"/>
  <c r="O68" i="1"/>
  <c r="P68" i="1" s="1"/>
  <c r="O67" i="1"/>
  <c r="P67" i="1" s="1"/>
  <c r="O66" i="1"/>
  <c r="P66" i="1" s="1"/>
  <c r="O65" i="1"/>
  <c r="P65" i="1" s="1"/>
  <c r="O29" i="1"/>
  <c r="P29" i="1" s="1"/>
  <c r="O46" i="1"/>
  <c r="P46" i="1" s="1"/>
</calcChain>
</file>

<file path=xl/sharedStrings.xml><?xml version="1.0" encoding="utf-8"?>
<sst xmlns="http://schemas.openxmlformats.org/spreadsheetml/2006/main" count="613" uniqueCount="180">
  <si>
    <t>Протокол окружного этапа всероссийской олимпиады школьников в 2023-2024 уч.году
Математика. 9 класс</t>
  </si>
  <si>
    <t>Дата размещения на сайте:  24.11.2023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</si>
  <si>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</si>
  <si>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</si>
  <si>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</si>
  <si>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</si>
  <si>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</si>
  <si>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</si>
  <si>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</si>
  <si>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</si>
  <si>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</si>
  <si>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(7 б)</t>
  </si>
  <si>
    <t>Задание №2
(7 б)</t>
  </si>
  <si>
    <t>Задание №3
(7 б)</t>
  </si>
  <si>
    <t>Задание №4
(7 б)</t>
  </si>
  <si>
    <t>Задание №5
(7 б)</t>
  </si>
  <si>
    <t>Итоговый балл 
(35б)</t>
  </si>
  <si>
    <t>% выполнения</t>
  </si>
  <si>
    <t>МА9-01</t>
  </si>
  <si>
    <t>ц</t>
  </si>
  <si>
    <t>математика</t>
  </si>
  <si>
    <t>м</t>
  </si>
  <si>
    <t>МА9-02</t>
  </si>
  <si>
    <t>МА9-03</t>
  </si>
  <si>
    <t>ж</t>
  </si>
  <si>
    <t>МА9-04</t>
  </si>
  <si>
    <t>к</t>
  </si>
  <si>
    <t>МА9-05</t>
  </si>
  <si>
    <t>МА9-06</t>
  </si>
  <si>
    <t>МА9-07</t>
  </si>
  <si>
    <t>МА9-08</t>
  </si>
  <si>
    <t>МА9-09</t>
  </si>
  <si>
    <t>МА9-29</t>
  </si>
  <si>
    <t>МА9-30</t>
  </si>
  <si>
    <t>МА9-31</t>
  </si>
  <si>
    <t>МА9-32</t>
  </si>
  <si>
    <t>МА9-33</t>
  </si>
  <si>
    <t>МА9-34</t>
  </si>
  <si>
    <t>МА9-35</t>
  </si>
  <si>
    <t>МА9-36</t>
  </si>
  <si>
    <t>МА9-37</t>
  </si>
  <si>
    <t>17.06.2008</t>
  </si>
  <si>
    <t>МА9-38</t>
  </si>
  <si>
    <t>а</t>
  </si>
  <si>
    <t>МА9-39</t>
  </si>
  <si>
    <t>МА9-40</t>
  </si>
  <si>
    <t>МА9-41</t>
  </si>
  <si>
    <t>МА9-42</t>
  </si>
  <si>
    <t>МА9-43</t>
  </si>
  <si>
    <t>МА9-44</t>
  </si>
  <si>
    <t>МА9-45</t>
  </si>
  <si>
    <t>МА9-46</t>
  </si>
  <si>
    <t>МА9-47</t>
  </si>
  <si>
    <t>МА9-48</t>
  </si>
  <si>
    <t xml:space="preserve">                28.03.2008</t>
  </si>
  <si>
    <t>МА9-49</t>
  </si>
  <si>
    <t>МА9-50</t>
  </si>
  <si>
    <t>МА9-51</t>
  </si>
  <si>
    <t>МА9-52</t>
  </si>
  <si>
    <t>МА9-53</t>
  </si>
  <si>
    <t xml:space="preserve">                 25.01.2008</t>
  </si>
  <si>
    <t>МА9-54</t>
  </si>
  <si>
    <t>МА9-55</t>
  </si>
  <si>
    <t>МА9-56</t>
  </si>
  <si>
    <t>МА9-57</t>
  </si>
  <si>
    <t>МА9-58</t>
  </si>
  <si>
    <t>МА9-59</t>
  </si>
  <si>
    <t>МА9-60</t>
  </si>
  <si>
    <t>МА9-61</t>
  </si>
  <si>
    <t>МА9-62</t>
  </si>
  <si>
    <t>МА9-63</t>
  </si>
  <si>
    <t>МА9-64</t>
  </si>
  <si>
    <t>МА9-65</t>
  </si>
  <si>
    <t>МА9-66</t>
  </si>
  <si>
    <t>МА9-67</t>
  </si>
  <si>
    <t>МА9-68</t>
  </si>
  <si>
    <t>17.01.2008</t>
  </si>
  <si>
    <t>МА9-69</t>
  </si>
  <si>
    <t>10.12.2007</t>
  </si>
  <si>
    <t>МА9-70</t>
  </si>
  <si>
    <t>МА9-71</t>
  </si>
  <si>
    <t>МА9-72</t>
  </si>
  <si>
    <t>МА9-73</t>
  </si>
  <si>
    <t>МА9-74</t>
  </si>
  <si>
    <t>МА9-75</t>
  </si>
  <si>
    <t>МА9-76</t>
  </si>
  <si>
    <t>МА9-77</t>
  </si>
  <si>
    <t>МА9-78</t>
  </si>
  <si>
    <t>МА9-79</t>
  </si>
  <si>
    <t>МА9-80</t>
  </si>
  <si>
    <t>МА9-81</t>
  </si>
  <si>
    <t>МА9-82</t>
  </si>
  <si>
    <t>МА9-83</t>
  </si>
  <si>
    <t>МА9-84</t>
  </si>
  <si>
    <t>МА9-85</t>
  </si>
  <si>
    <t>МА9-86</t>
  </si>
  <si>
    <t>МА9-87</t>
  </si>
  <si>
    <t>МА9-88</t>
  </si>
  <si>
    <t>МА9-89</t>
  </si>
  <si>
    <t>МА9-90</t>
  </si>
  <si>
    <t>МА9-91</t>
  </si>
  <si>
    <t>МА9-92</t>
  </si>
  <si>
    <t>МА9-93</t>
  </si>
  <si>
    <t>МА9-94</t>
  </si>
  <si>
    <t>МА9-95</t>
  </si>
  <si>
    <t>МА9-96</t>
  </si>
  <si>
    <t>МА9-97</t>
  </si>
  <si>
    <t>МА9-98</t>
  </si>
  <si>
    <t>МА9-99</t>
  </si>
  <si>
    <t>МА9-100</t>
  </si>
  <si>
    <t>МА9-101</t>
  </si>
  <si>
    <t>МА9-102</t>
  </si>
  <si>
    <t>МА9-103</t>
  </si>
  <si>
    <t>МА9-104</t>
  </si>
  <si>
    <t>МА9-105</t>
  </si>
  <si>
    <t>МА9-106</t>
  </si>
  <si>
    <t>МА9-107</t>
  </si>
  <si>
    <t xml:space="preserve"> 14.03.2008</t>
  </si>
  <si>
    <t>МА9-108</t>
  </si>
  <si>
    <t>МА9-109</t>
  </si>
  <si>
    <t>МА9-110</t>
  </si>
  <si>
    <t>МА9-111</t>
  </si>
  <si>
    <t>МА9-112</t>
  </si>
  <si>
    <t>МА9-113</t>
  </si>
  <si>
    <t xml:space="preserve"> 	06.03.2008</t>
  </si>
  <si>
    <t>МА9-114</t>
  </si>
  <si>
    <t xml:space="preserve"> 	17.08.2008</t>
  </si>
  <si>
    <t>МА9-115</t>
  </si>
  <si>
    <t>МА9-116</t>
  </si>
  <si>
    <t>МА9-117</t>
  </si>
  <si>
    <t>МА9-118</t>
  </si>
  <si>
    <t>МА9-119</t>
  </si>
  <si>
    <t>МА9-120</t>
  </si>
  <si>
    <t>МА9-121</t>
  </si>
  <si>
    <t>Галактика</t>
  </si>
  <si>
    <t>МА9-122</t>
  </si>
  <si>
    <t>МА9-123</t>
  </si>
  <si>
    <t>МА9-124</t>
  </si>
  <si>
    <t>МА9-125</t>
  </si>
  <si>
    <t>МА9-126</t>
  </si>
  <si>
    <t>МА9-127</t>
  </si>
  <si>
    <t>МА9-128</t>
  </si>
  <si>
    <t>МА9-129</t>
  </si>
  <si>
    <t>МА9-130</t>
  </si>
  <si>
    <t>МА9-131</t>
  </si>
  <si>
    <t>МА9-132</t>
  </si>
  <si>
    <t>МА9-133</t>
  </si>
  <si>
    <t>ПКГ</t>
  </si>
  <si>
    <t>МА9-134</t>
  </si>
  <si>
    <t>МА9-135</t>
  </si>
  <si>
    <t>МА9-136</t>
  </si>
  <si>
    <t>МА9-137</t>
  </si>
  <si>
    <t>МА9-138</t>
  </si>
  <si>
    <t>МА9-139</t>
  </si>
  <si>
    <t>Председатель:</t>
  </si>
  <si>
    <t>Сопредседатель:</t>
  </si>
  <si>
    <t>МА9-10</t>
  </si>
  <si>
    <t>МА9-11</t>
  </si>
  <si>
    <t>МА9-12</t>
  </si>
  <si>
    <t>МА9-13</t>
  </si>
  <si>
    <t>МА9-14</t>
  </si>
  <si>
    <t>МА9-15</t>
  </si>
  <si>
    <t>МА9-16</t>
  </si>
  <si>
    <t>МА9-17</t>
  </si>
  <si>
    <t>МА9-18</t>
  </si>
  <si>
    <t>МА9-19</t>
  </si>
  <si>
    <t>МА9-20</t>
  </si>
  <si>
    <t>МА9-21</t>
  </si>
  <si>
    <t>МА9-22</t>
  </si>
  <si>
    <t>МА9-23</t>
  </si>
  <si>
    <t>МА9-24</t>
  </si>
  <si>
    <t>МА9-25</t>
  </si>
  <si>
    <t>МА9-26</t>
  </si>
  <si>
    <t>МА9-27</t>
  </si>
  <si>
    <t>МА9-28</t>
  </si>
  <si>
    <t>неявка</t>
  </si>
  <si>
    <t xml:space="preserve"> 21.10.2008</t>
  </si>
  <si>
    <t xml:space="preserve"> 06.12.2007</t>
  </si>
  <si>
    <t>Одегова С.П.</t>
  </si>
  <si>
    <t>Лесных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</si>
</sst>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0" fillId="0" borderId="0"/>
    <xf numFmtId="0" fontId="12" fillId="0" borderId="0"/>
    <xf numFmtId="0" fontId="10" fillId="0" borderId="0"/>
    <xf numFmtId="0" fontId="13" fillId="0" borderId="0"/>
  </cellStyleXfs>
  <cellXfs count="53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0" borderId="1" xfId="2" applyNumberFormat="1" applyFont="1" applyBorder="1" applyAlignment="1">
      <alignment horizontal="center"/>
    </xf>
    <xf numFmtId="49" fontId="8" fillId="0" borderId="1" xfId="2" applyNumberFormat="1" applyFont="1" applyBorder="1" applyAlignment="1">
      <alignment horizontal="center"/>
    </xf>
    <xf numFmtId="0" fontId="9" fillId="0" borderId="1" xfId="2" applyNumberFormat="1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9" fillId="0" borderId="1" xfId="2" applyNumberFormat="1" applyFont="1" applyBorder="1" applyAlignment="1">
      <alignment horizontal="center" vertical="top"/>
    </xf>
    <xf numFmtId="14" fontId="9" fillId="0" borderId="1" xfId="2" applyNumberFormat="1" applyFont="1" applyBorder="1" applyAlignment="1">
      <alignment horizontal="center" vertical="center"/>
    </xf>
    <xf numFmtId="0" fontId="11" fillId="0" borderId="1" xfId="2" applyNumberFormat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/>
    </xf>
    <xf numFmtId="14" fontId="9" fillId="0" borderId="1" xfId="2" applyNumberFormat="1" applyFont="1" applyBorder="1" applyAlignment="1">
      <alignment horizontal="center" wrapText="1"/>
    </xf>
    <xf numFmtId="0" fontId="11" fillId="0" borderId="1" xfId="2" applyNumberFormat="1" applyFont="1" applyBorder="1" applyAlignment="1">
      <alignment horizontal="center"/>
    </xf>
    <xf numFmtId="14" fontId="9" fillId="2" borderId="1" xfId="2" applyNumberFormat="1" applyFont="1" applyFill="1" applyBorder="1" applyAlignment="1">
      <alignment horizontal="center"/>
    </xf>
    <xf numFmtId="0" fontId="11" fillId="2" borderId="1" xfId="2" applyNumberFormat="1" applyFont="1" applyFill="1" applyBorder="1" applyAlignment="1">
      <alignment horizontal="center"/>
    </xf>
    <xf numFmtId="14" fontId="9" fillId="0" borderId="1" xfId="2" applyNumberFormat="1" applyFont="1" applyBorder="1" applyAlignment="1">
      <alignment horizontal="center"/>
    </xf>
    <xf numFmtId="14" fontId="9" fillId="0" borderId="1" xfId="2" applyNumberFormat="1" applyFont="1" applyBorder="1" applyAlignment="1">
      <alignment horizontal="center" vertical="top"/>
    </xf>
    <xf numFmtId="0" fontId="11" fillId="0" borderId="1" xfId="2" applyNumberFormat="1" applyFont="1" applyBorder="1" applyAlignment="1">
      <alignment horizontal="center" vertical="top"/>
    </xf>
    <xf numFmtId="14" fontId="9" fillId="0" borderId="1" xfId="2" applyNumberFormat="1" applyFont="1" applyBorder="1" applyAlignment="1">
      <alignment horizontal="center" vertical="top" wrapText="1"/>
    </xf>
    <xf numFmtId="49" fontId="9" fillId="2" borderId="1" xfId="2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center" wrapText="1"/>
    </xf>
    <xf numFmtId="14" fontId="9" fillId="0" borderId="1" xfId="2" applyNumberFormat="1" applyFont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 wrapText="1"/>
    </xf>
    <xf numFmtId="14" fontId="9" fillId="0" borderId="1" xfId="4" applyNumberFormat="1" applyFont="1" applyBorder="1" applyAlignment="1">
      <alignment horizontal="center" wrapText="1"/>
    </xf>
    <xf numFmtId="0" fontId="11" fillId="0" borderId="1" xfId="5" applyNumberFormat="1" applyFont="1" applyFill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0" fontId="11" fillId="0" borderId="1" xfId="2" applyNumberFormat="1" applyFont="1" applyBorder="1" applyAlignment="1">
      <alignment horizontal="center" vertical="top" wrapText="1"/>
    </xf>
    <xf numFmtId="0" fontId="11" fillId="0" borderId="1" xfId="2" applyNumberFormat="1" applyFont="1" applyBorder="1" applyAlignment="1">
      <alignment horizontal="center" vertical="center" wrapText="1"/>
    </xf>
    <xf numFmtId="14" fontId="9" fillId="0" borderId="1" xfId="6" applyNumberFormat="1" applyFont="1" applyBorder="1" applyAlignment="1">
      <alignment horizontal="center" vertical="center"/>
    </xf>
    <xf numFmtId="0" fontId="11" fillId="0" borderId="1" xfId="6" applyNumberFormat="1" applyFont="1" applyBorder="1" applyAlignment="1">
      <alignment horizontal="center"/>
    </xf>
    <xf numFmtId="0" fontId="11" fillId="2" borderId="1" xfId="2" applyFont="1" applyFill="1" applyBorder="1" applyAlignment="1">
      <alignment horizontal="center" vertical="center" wrapText="1"/>
    </xf>
    <xf numFmtId="14" fontId="9" fillId="2" borderId="1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/>
    </xf>
    <xf numFmtId="14" fontId="9" fillId="2" borderId="1" xfId="2" applyNumberFormat="1" applyFont="1" applyFill="1" applyBorder="1" applyAlignment="1">
      <alignment horizontal="center" wrapText="1"/>
    </xf>
    <xf numFmtId="0" fontId="11" fillId="0" borderId="1" xfId="2" applyFont="1" applyBorder="1" applyAlignment="1">
      <alignment horizontal="center" vertical="center"/>
    </xf>
    <xf numFmtId="0" fontId="8" fillId="2" borderId="0" xfId="0" applyFont="1" applyFill="1"/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14" fontId="9" fillId="0" borderId="1" xfId="3" applyNumberFormat="1" applyFont="1" applyBorder="1" applyAlignment="1">
      <alignment horizontal="center" wrapText="1"/>
    </xf>
    <xf numFmtId="14" fontId="9" fillId="0" borderId="1" xfId="3" applyNumberFormat="1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wrapText="1"/>
    </xf>
  </cellXfs>
  <cellStyles count="7">
    <cellStyle name="Обычный" xfId="0" builtinId="0"/>
    <cellStyle name="Обычный 2" xfId="2"/>
    <cellStyle name="Обычный 3" xfId="3"/>
    <cellStyle name="Обычный 4" xfId="6"/>
    <cellStyle name="Обычный 4 2" xfId="4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6"/>
  <sheetViews>
    <sheetView tabSelected="1" zoomScale="120" zoomScaleNormal="120" workbookViewId="0">
      <selection activeCell="S7" sqref="S7"/>
    </sheetView>
  </sheetViews>
  <sheetFormatPr defaultRowHeight="15" x14ac:dyDescent="0.25"/>
  <cols>
    <col min="1" max="1" width="5.42578125" customWidth="1"/>
    <col min="2" max="2" width="9.7109375" customWidth="1"/>
    <col min="3" max="3" width="5.42578125" customWidth="1"/>
    <col min="4" max="4" width="2.7109375" customWidth="1"/>
    <col min="5" max="5" width="11.7109375" bestFit="1" customWidth="1"/>
    <col min="6" max="6" width="6.5703125" customWidth="1"/>
    <col min="7" max="7" width="5.85546875" customWidth="1"/>
    <col min="8" max="8" width="11" customWidth="1"/>
    <col min="9" max="9" width="7.5703125" customWidth="1"/>
    <col min="10" max="10" width="8" customWidth="1"/>
    <col min="11" max="11" width="8.5703125" customWidth="1"/>
    <col min="12" max="12" width="8.140625" customWidth="1"/>
    <col min="13" max="14" width="8.28515625" customWidth="1"/>
    <col min="15" max="15" width="8.140625" customWidth="1"/>
    <col min="16" max="16" width="8" customWidth="1"/>
  </cols>
  <sheetData>
    <row r="1" spans="1:16" s="1" customFormat="1" ht="36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s="1" customFormat="1" ht="22.5" customHeight="1" x14ac:dyDescent="0.25">
      <c r="A2" s="2" t="s">
        <v>1</v>
      </c>
      <c r="B2" s="3"/>
      <c r="C2" s="4"/>
      <c r="D2" s="4"/>
      <c r="F2" s="3"/>
      <c r="G2" s="5"/>
      <c r="H2" s="5"/>
      <c r="I2" s="5"/>
      <c r="J2" s="5"/>
      <c r="K2" s="5"/>
      <c r="L2" s="5"/>
    </row>
    <row r="3" spans="1:16" s="8" customFormat="1" ht="36" x14ac:dyDescent="0.2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pans="1:16" x14ac:dyDescent="0.25">
      <c r="A4" s="9">
        <v>36</v>
      </c>
      <c r="B4" s="9" t="s">
        <v>39</v>
      </c>
      <c r="C4" s="9">
        <v>36</v>
      </c>
      <c r="D4" s="18" t="s">
        <v>26</v>
      </c>
      <c r="E4" s="11" t="s">
        <v>20</v>
      </c>
      <c r="F4" s="11">
        <v>9</v>
      </c>
      <c r="G4" s="15" t="s">
        <v>24</v>
      </c>
      <c r="H4" s="23">
        <v>39973</v>
      </c>
      <c r="I4" s="20">
        <v>75</v>
      </c>
      <c r="J4" s="13">
        <v>7</v>
      </c>
      <c r="K4" s="13">
        <v>7</v>
      </c>
      <c r="L4" s="13">
        <v>7</v>
      </c>
      <c r="M4" s="13">
        <v>7</v>
      </c>
      <c r="N4" s="13">
        <v>0</v>
      </c>
      <c r="O4" s="13">
        <f t="shared" ref="O4:O35" si="0">SUM(J4:N4)</f>
        <v>28</v>
      </c>
      <c r="P4" s="14">
        <f t="shared" ref="P4:P35" si="1">O4/35</f>
        <v>0.8</v>
      </c>
    </row>
    <row r="5" spans="1:16" x14ac:dyDescent="0.25">
      <c r="A5" s="9">
        <v>33</v>
      </c>
      <c r="B5" s="9" t="s">
        <v>36</v>
      </c>
      <c r="C5" s="9">
        <v>33</v>
      </c>
      <c r="D5" s="18" t="s">
        <v>26</v>
      </c>
      <c r="E5" s="11" t="s">
        <v>20</v>
      </c>
      <c r="F5" s="11">
        <v>9</v>
      </c>
      <c r="G5" s="11" t="s">
        <v>21</v>
      </c>
      <c r="H5" s="26">
        <v>39480</v>
      </c>
      <c r="I5" s="20">
        <v>25</v>
      </c>
      <c r="J5" s="13">
        <v>7</v>
      </c>
      <c r="K5" s="13">
        <v>6</v>
      </c>
      <c r="L5" s="13">
        <v>3</v>
      </c>
      <c r="M5" s="13">
        <v>7</v>
      </c>
      <c r="N5" s="13">
        <v>3</v>
      </c>
      <c r="O5" s="13">
        <f t="shared" si="0"/>
        <v>26</v>
      </c>
      <c r="P5" s="14">
        <f t="shared" si="1"/>
        <v>0.74285714285714288</v>
      </c>
    </row>
    <row r="6" spans="1:16" x14ac:dyDescent="0.25">
      <c r="A6" s="9">
        <v>65</v>
      </c>
      <c r="B6" s="9" t="s">
        <v>72</v>
      </c>
      <c r="C6" s="9">
        <v>65</v>
      </c>
      <c r="D6" s="27" t="s">
        <v>43</v>
      </c>
      <c r="E6" s="11" t="s">
        <v>20</v>
      </c>
      <c r="F6" s="11">
        <v>9</v>
      </c>
      <c r="G6" s="15" t="s">
        <v>24</v>
      </c>
      <c r="H6" s="30">
        <v>39755</v>
      </c>
      <c r="I6" s="20">
        <v>57</v>
      </c>
      <c r="J6" s="13">
        <v>3</v>
      </c>
      <c r="K6" s="13">
        <v>7</v>
      </c>
      <c r="L6" s="13">
        <v>1</v>
      </c>
      <c r="M6" s="13">
        <v>7</v>
      </c>
      <c r="N6" s="13">
        <v>7</v>
      </c>
      <c r="O6" s="13">
        <f t="shared" si="0"/>
        <v>25</v>
      </c>
      <c r="P6" s="14">
        <f t="shared" si="1"/>
        <v>0.7142857142857143</v>
      </c>
    </row>
    <row r="7" spans="1:16" x14ac:dyDescent="0.25">
      <c r="A7" s="9">
        <v>82</v>
      </c>
      <c r="B7" s="9" t="s">
        <v>91</v>
      </c>
      <c r="C7" s="9">
        <v>82</v>
      </c>
      <c r="D7" s="27" t="s">
        <v>43</v>
      </c>
      <c r="E7" s="11" t="s">
        <v>20</v>
      </c>
      <c r="F7" s="11">
        <v>9</v>
      </c>
      <c r="G7" s="11" t="s">
        <v>21</v>
      </c>
      <c r="H7" s="19">
        <v>39609</v>
      </c>
      <c r="I7" s="20">
        <v>67</v>
      </c>
      <c r="J7" s="13">
        <v>7</v>
      </c>
      <c r="K7" s="13">
        <v>6</v>
      </c>
      <c r="L7" s="13">
        <v>0</v>
      </c>
      <c r="M7" s="13">
        <v>6</v>
      </c>
      <c r="N7" s="13">
        <v>4</v>
      </c>
      <c r="O7" s="13">
        <f t="shared" si="0"/>
        <v>23</v>
      </c>
      <c r="P7" s="14">
        <f t="shared" si="1"/>
        <v>0.65714285714285714</v>
      </c>
    </row>
    <row r="8" spans="1:16" x14ac:dyDescent="0.25">
      <c r="A8" s="9">
        <v>66</v>
      </c>
      <c r="B8" s="9" t="s">
        <v>73</v>
      </c>
      <c r="C8" s="9">
        <v>66</v>
      </c>
      <c r="D8" s="27" t="s">
        <v>43</v>
      </c>
      <c r="E8" s="11" t="s">
        <v>20</v>
      </c>
      <c r="F8" s="11">
        <v>9</v>
      </c>
      <c r="G8" s="11" t="s">
        <v>21</v>
      </c>
      <c r="H8" s="30">
        <v>39704</v>
      </c>
      <c r="I8" s="20">
        <v>57</v>
      </c>
      <c r="J8" s="13">
        <v>7</v>
      </c>
      <c r="K8" s="13">
        <v>7</v>
      </c>
      <c r="L8" s="13">
        <v>0</v>
      </c>
      <c r="M8" s="13">
        <v>7</v>
      </c>
      <c r="N8" s="13">
        <v>0</v>
      </c>
      <c r="O8" s="13">
        <f t="shared" si="0"/>
        <v>21</v>
      </c>
      <c r="P8" s="14">
        <f t="shared" si="1"/>
        <v>0.6</v>
      </c>
    </row>
    <row r="9" spans="1:16" x14ac:dyDescent="0.25">
      <c r="A9" s="9">
        <v>34</v>
      </c>
      <c r="B9" s="9" t="s">
        <v>37</v>
      </c>
      <c r="C9" s="9">
        <v>34</v>
      </c>
      <c r="D9" s="18" t="s">
        <v>26</v>
      </c>
      <c r="E9" s="11" t="s">
        <v>20</v>
      </c>
      <c r="F9" s="11">
        <v>9</v>
      </c>
      <c r="G9" s="15" t="s">
        <v>24</v>
      </c>
      <c r="H9" s="24">
        <v>39834</v>
      </c>
      <c r="I9" s="25">
        <v>6</v>
      </c>
      <c r="J9" s="13">
        <v>2</v>
      </c>
      <c r="K9" s="13">
        <v>7</v>
      </c>
      <c r="L9" s="13">
        <v>3</v>
      </c>
      <c r="M9" s="13">
        <v>4</v>
      </c>
      <c r="N9" s="13">
        <v>1</v>
      </c>
      <c r="O9" s="13">
        <f t="shared" si="0"/>
        <v>17</v>
      </c>
      <c r="P9" s="14">
        <f t="shared" si="1"/>
        <v>0.48571428571428571</v>
      </c>
    </row>
    <row r="10" spans="1:16" x14ac:dyDescent="0.25">
      <c r="A10" s="9">
        <v>31</v>
      </c>
      <c r="B10" s="9" t="s">
        <v>34</v>
      </c>
      <c r="C10" s="9">
        <v>31</v>
      </c>
      <c r="D10" s="18" t="s">
        <v>26</v>
      </c>
      <c r="E10" s="11" t="s">
        <v>20</v>
      </c>
      <c r="F10" s="11">
        <v>9</v>
      </c>
      <c r="G10" s="11" t="s">
        <v>21</v>
      </c>
      <c r="H10" s="23">
        <v>39462</v>
      </c>
      <c r="I10" s="20">
        <v>25</v>
      </c>
      <c r="J10" s="13">
        <v>7</v>
      </c>
      <c r="K10" s="13">
        <v>0</v>
      </c>
      <c r="L10" s="13">
        <v>0</v>
      </c>
      <c r="M10" s="13">
        <v>7</v>
      </c>
      <c r="N10" s="13">
        <v>1</v>
      </c>
      <c r="O10" s="13">
        <f t="shared" si="0"/>
        <v>15</v>
      </c>
      <c r="P10" s="14">
        <f t="shared" si="1"/>
        <v>0.42857142857142855</v>
      </c>
    </row>
    <row r="11" spans="1:16" x14ac:dyDescent="0.25">
      <c r="A11" s="9">
        <v>90</v>
      </c>
      <c r="B11" s="9" t="s">
        <v>99</v>
      </c>
      <c r="C11" s="9">
        <v>90</v>
      </c>
      <c r="D11" s="27" t="s">
        <v>43</v>
      </c>
      <c r="E11" s="11" t="s">
        <v>20</v>
      </c>
      <c r="F11" s="11">
        <v>9</v>
      </c>
      <c r="G11" s="11" t="s">
        <v>21</v>
      </c>
      <c r="H11" s="30">
        <v>39481</v>
      </c>
      <c r="I11" s="35">
        <v>51</v>
      </c>
      <c r="J11" s="13">
        <v>6</v>
      </c>
      <c r="K11" s="13">
        <v>6</v>
      </c>
      <c r="L11" s="13">
        <v>1</v>
      </c>
      <c r="M11" s="13">
        <v>1</v>
      </c>
      <c r="N11" s="13">
        <v>0</v>
      </c>
      <c r="O11" s="13">
        <f t="shared" si="0"/>
        <v>14</v>
      </c>
      <c r="P11" s="14">
        <f t="shared" si="1"/>
        <v>0.4</v>
      </c>
    </row>
    <row r="12" spans="1:16" x14ac:dyDescent="0.25">
      <c r="A12" s="9">
        <v>14</v>
      </c>
      <c r="B12" s="9" t="s">
        <v>160</v>
      </c>
      <c r="C12" s="9">
        <v>14</v>
      </c>
      <c r="D12" s="10" t="s">
        <v>19</v>
      </c>
      <c r="E12" s="11" t="s">
        <v>20</v>
      </c>
      <c r="F12" s="11">
        <v>9</v>
      </c>
      <c r="G12" s="11" t="s">
        <v>21</v>
      </c>
      <c r="H12" s="19">
        <v>39705</v>
      </c>
      <c r="I12" s="11">
        <v>1</v>
      </c>
      <c r="J12" s="13">
        <v>1</v>
      </c>
      <c r="K12" s="13">
        <v>5</v>
      </c>
      <c r="L12" s="13">
        <v>0</v>
      </c>
      <c r="M12" s="13">
        <v>7</v>
      </c>
      <c r="N12" s="13">
        <v>0</v>
      </c>
      <c r="O12" s="13">
        <f t="shared" si="0"/>
        <v>13</v>
      </c>
      <c r="P12" s="14">
        <f t="shared" si="1"/>
        <v>0.37142857142857144</v>
      </c>
    </row>
    <row r="13" spans="1:16" x14ac:dyDescent="0.25">
      <c r="A13" s="9">
        <v>15</v>
      </c>
      <c r="B13" s="9" t="s">
        <v>161</v>
      </c>
      <c r="C13" s="9">
        <v>15</v>
      </c>
      <c r="D13" s="10" t="s">
        <v>19</v>
      </c>
      <c r="E13" s="11" t="s">
        <v>20</v>
      </c>
      <c r="F13" s="11">
        <v>9</v>
      </c>
      <c r="G13" s="11" t="s">
        <v>21</v>
      </c>
      <c r="H13" s="19">
        <v>39705</v>
      </c>
      <c r="I13" s="11">
        <v>1</v>
      </c>
      <c r="J13" s="13">
        <v>0</v>
      </c>
      <c r="K13" s="13">
        <v>6</v>
      </c>
      <c r="L13" s="13">
        <v>0</v>
      </c>
      <c r="M13" s="13">
        <v>7</v>
      </c>
      <c r="N13" s="13">
        <v>0</v>
      </c>
      <c r="O13" s="13">
        <f t="shared" si="0"/>
        <v>13</v>
      </c>
      <c r="P13" s="14">
        <f t="shared" si="1"/>
        <v>0.37142857142857144</v>
      </c>
    </row>
    <row r="14" spans="1:16" x14ac:dyDescent="0.25">
      <c r="A14" s="9">
        <v>30</v>
      </c>
      <c r="B14" s="9" t="s">
        <v>33</v>
      </c>
      <c r="C14" s="9">
        <v>30</v>
      </c>
      <c r="D14" s="18" t="s">
        <v>26</v>
      </c>
      <c r="E14" s="11" t="s">
        <v>20</v>
      </c>
      <c r="F14" s="11">
        <v>9</v>
      </c>
      <c r="G14" s="11" t="s">
        <v>21</v>
      </c>
      <c r="H14" s="24">
        <v>39540</v>
      </c>
      <c r="I14" s="25">
        <v>6</v>
      </c>
      <c r="J14" s="13">
        <v>5</v>
      </c>
      <c r="K14" s="13">
        <v>7</v>
      </c>
      <c r="L14" s="13">
        <v>0</v>
      </c>
      <c r="M14" s="13">
        <v>0</v>
      </c>
      <c r="N14" s="13">
        <v>0</v>
      </c>
      <c r="O14" s="13">
        <f t="shared" si="0"/>
        <v>12</v>
      </c>
      <c r="P14" s="14">
        <f t="shared" si="1"/>
        <v>0.34285714285714286</v>
      </c>
    </row>
    <row r="15" spans="1:16" x14ac:dyDescent="0.25">
      <c r="A15" s="9">
        <v>60</v>
      </c>
      <c r="B15" s="9" t="s">
        <v>67</v>
      </c>
      <c r="C15" s="9">
        <v>60</v>
      </c>
      <c r="D15" s="27" t="s">
        <v>43</v>
      </c>
      <c r="E15" s="11" t="s">
        <v>20</v>
      </c>
      <c r="F15" s="11">
        <v>9</v>
      </c>
      <c r="G15" s="11" t="s">
        <v>21</v>
      </c>
      <c r="H15" s="30" t="s">
        <v>176</v>
      </c>
      <c r="I15" s="20">
        <v>57</v>
      </c>
      <c r="J15" s="13">
        <v>5</v>
      </c>
      <c r="K15" s="13">
        <v>0</v>
      </c>
      <c r="L15" s="13">
        <v>0</v>
      </c>
      <c r="M15" s="13">
        <v>7</v>
      </c>
      <c r="N15" s="13">
        <v>0</v>
      </c>
      <c r="O15" s="13">
        <f t="shared" si="0"/>
        <v>12</v>
      </c>
      <c r="P15" s="14">
        <f t="shared" si="1"/>
        <v>0.34285714285714286</v>
      </c>
    </row>
    <row r="16" spans="1:16" x14ac:dyDescent="0.25">
      <c r="A16" s="9">
        <v>35</v>
      </c>
      <c r="B16" s="9" t="s">
        <v>38</v>
      </c>
      <c r="C16" s="9">
        <v>35</v>
      </c>
      <c r="D16" s="18" t="s">
        <v>26</v>
      </c>
      <c r="E16" s="11" t="s">
        <v>20</v>
      </c>
      <c r="F16" s="11">
        <v>9</v>
      </c>
      <c r="G16" s="11" t="s">
        <v>21</v>
      </c>
      <c r="H16" s="24">
        <v>39778</v>
      </c>
      <c r="I16" s="25">
        <v>6</v>
      </c>
      <c r="J16" s="13">
        <v>7</v>
      </c>
      <c r="K16" s="13">
        <v>1</v>
      </c>
      <c r="L16" s="13">
        <v>0</v>
      </c>
      <c r="M16" s="13">
        <v>3</v>
      </c>
      <c r="N16" s="13">
        <v>0</v>
      </c>
      <c r="O16" s="13">
        <f t="shared" si="0"/>
        <v>11</v>
      </c>
      <c r="P16" s="14">
        <f t="shared" si="1"/>
        <v>0.31428571428571428</v>
      </c>
    </row>
    <row r="17" spans="1:16" x14ac:dyDescent="0.25">
      <c r="A17" s="9">
        <v>122</v>
      </c>
      <c r="B17" s="9" t="s">
        <v>135</v>
      </c>
      <c r="C17" s="9">
        <v>122</v>
      </c>
      <c r="D17" s="27" t="s">
        <v>43</v>
      </c>
      <c r="E17" s="11" t="s">
        <v>20</v>
      </c>
      <c r="F17" s="11">
        <v>9</v>
      </c>
      <c r="G17" s="15" t="s">
        <v>24</v>
      </c>
      <c r="H17" s="32">
        <v>39661</v>
      </c>
      <c r="I17" s="40">
        <v>93</v>
      </c>
      <c r="J17" s="13">
        <v>5</v>
      </c>
      <c r="K17" s="13">
        <v>6</v>
      </c>
      <c r="L17" s="13">
        <v>0</v>
      </c>
      <c r="M17" s="13">
        <v>0</v>
      </c>
      <c r="N17" s="13">
        <v>0</v>
      </c>
      <c r="O17" s="13">
        <f t="shared" si="0"/>
        <v>11</v>
      </c>
      <c r="P17" s="14">
        <f t="shared" si="1"/>
        <v>0.31428571428571428</v>
      </c>
    </row>
    <row r="18" spans="1:16" x14ac:dyDescent="0.25">
      <c r="A18" s="9">
        <v>74</v>
      </c>
      <c r="B18" s="9" t="s">
        <v>83</v>
      </c>
      <c r="C18" s="9">
        <v>74</v>
      </c>
      <c r="D18" s="27" t="s">
        <v>43</v>
      </c>
      <c r="E18" s="11" t="s">
        <v>20</v>
      </c>
      <c r="F18" s="11">
        <v>9</v>
      </c>
      <c r="G18" s="11" t="s">
        <v>21</v>
      </c>
      <c r="H18" s="30">
        <v>39682</v>
      </c>
      <c r="I18" s="20">
        <v>57</v>
      </c>
      <c r="J18" s="13">
        <v>2</v>
      </c>
      <c r="K18" s="13">
        <v>7</v>
      </c>
      <c r="L18" s="13">
        <v>0</v>
      </c>
      <c r="M18" s="13">
        <v>1</v>
      </c>
      <c r="N18" s="13">
        <v>0</v>
      </c>
      <c r="O18" s="13">
        <f t="shared" si="0"/>
        <v>10</v>
      </c>
      <c r="P18" s="14">
        <f t="shared" si="1"/>
        <v>0.2857142857142857</v>
      </c>
    </row>
    <row r="19" spans="1:16" x14ac:dyDescent="0.25">
      <c r="A19" s="9">
        <v>85</v>
      </c>
      <c r="B19" s="9" t="s">
        <v>94</v>
      </c>
      <c r="C19" s="9">
        <v>85</v>
      </c>
      <c r="D19" s="27" t="s">
        <v>43</v>
      </c>
      <c r="E19" s="11" t="s">
        <v>20</v>
      </c>
      <c r="F19" s="11">
        <v>9</v>
      </c>
      <c r="G19" s="11" t="s">
        <v>21</v>
      </c>
      <c r="H19" s="30">
        <v>39661</v>
      </c>
      <c r="I19" s="35">
        <v>51</v>
      </c>
      <c r="J19" s="13">
        <v>5</v>
      </c>
      <c r="K19" s="13">
        <v>5</v>
      </c>
      <c r="L19" s="13">
        <v>0</v>
      </c>
      <c r="M19" s="13">
        <v>0</v>
      </c>
      <c r="N19" s="13">
        <v>0</v>
      </c>
      <c r="O19" s="13">
        <f t="shared" si="0"/>
        <v>10</v>
      </c>
      <c r="P19" s="14">
        <f t="shared" si="1"/>
        <v>0.2857142857142857</v>
      </c>
    </row>
    <row r="20" spans="1:16" x14ac:dyDescent="0.25">
      <c r="A20" s="9">
        <v>88</v>
      </c>
      <c r="B20" s="9" t="s">
        <v>97</v>
      </c>
      <c r="C20" s="9">
        <v>88</v>
      </c>
      <c r="D20" s="27" t="s">
        <v>43</v>
      </c>
      <c r="E20" s="11" t="s">
        <v>20</v>
      </c>
      <c r="F20" s="11">
        <v>9</v>
      </c>
      <c r="G20" s="11" t="s">
        <v>21</v>
      </c>
      <c r="H20" s="19">
        <v>39778</v>
      </c>
      <c r="I20" s="20">
        <v>67</v>
      </c>
      <c r="J20" s="13">
        <v>3</v>
      </c>
      <c r="K20" s="13">
        <v>6</v>
      </c>
      <c r="L20" s="13">
        <v>0</v>
      </c>
      <c r="M20" s="13">
        <v>0</v>
      </c>
      <c r="N20" s="13">
        <v>0</v>
      </c>
      <c r="O20" s="13">
        <f t="shared" si="0"/>
        <v>9</v>
      </c>
      <c r="P20" s="14">
        <f t="shared" si="1"/>
        <v>0.25714285714285712</v>
      </c>
    </row>
    <row r="21" spans="1:16" x14ac:dyDescent="0.25">
      <c r="A21" s="9">
        <v>23</v>
      </c>
      <c r="B21" s="9" t="s">
        <v>169</v>
      </c>
      <c r="C21" s="9">
        <v>23</v>
      </c>
      <c r="D21" s="10" t="s">
        <v>19</v>
      </c>
      <c r="E21" s="11" t="s">
        <v>20</v>
      </c>
      <c r="F21" s="11">
        <v>9</v>
      </c>
      <c r="G21" s="11" t="s">
        <v>21</v>
      </c>
      <c r="H21" s="23">
        <v>39763</v>
      </c>
      <c r="I21" s="50">
        <v>9</v>
      </c>
      <c r="J21" s="13">
        <v>1</v>
      </c>
      <c r="K21" s="13">
        <v>0</v>
      </c>
      <c r="L21" s="13">
        <v>0</v>
      </c>
      <c r="M21" s="13">
        <v>7</v>
      </c>
      <c r="N21" s="13">
        <v>0</v>
      </c>
      <c r="O21" s="13">
        <f t="shared" si="0"/>
        <v>8</v>
      </c>
      <c r="P21" s="14">
        <f t="shared" si="1"/>
        <v>0.22857142857142856</v>
      </c>
    </row>
    <row r="22" spans="1:16" x14ac:dyDescent="0.25">
      <c r="A22" s="9">
        <v>32</v>
      </c>
      <c r="B22" s="9" t="s">
        <v>35</v>
      </c>
      <c r="C22" s="9">
        <v>32</v>
      </c>
      <c r="D22" s="18" t="s">
        <v>26</v>
      </c>
      <c r="E22" s="11" t="s">
        <v>20</v>
      </c>
      <c r="F22" s="11">
        <v>9</v>
      </c>
      <c r="G22" s="15" t="s">
        <v>24</v>
      </c>
      <c r="H22" s="24">
        <v>39559</v>
      </c>
      <c r="I22" s="25">
        <v>6</v>
      </c>
      <c r="J22" s="13">
        <v>3</v>
      </c>
      <c r="K22" s="13">
        <v>5</v>
      </c>
      <c r="L22" s="13">
        <v>0</v>
      </c>
      <c r="M22" s="13">
        <v>0</v>
      </c>
      <c r="N22" s="13">
        <v>0</v>
      </c>
      <c r="O22" s="13">
        <f t="shared" si="0"/>
        <v>8</v>
      </c>
      <c r="P22" s="14">
        <f t="shared" si="1"/>
        <v>0.22857142857142856</v>
      </c>
    </row>
    <row r="23" spans="1:16" x14ac:dyDescent="0.25">
      <c r="A23" s="9">
        <v>61</v>
      </c>
      <c r="B23" s="9" t="s">
        <v>68</v>
      </c>
      <c r="C23" s="9">
        <v>61</v>
      </c>
      <c r="D23" s="27" t="s">
        <v>43</v>
      </c>
      <c r="E23" s="11" t="s">
        <v>20</v>
      </c>
      <c r="F23" s="11">
        <v>9</v>
      </c>
      <c r="G23" s="11" t="s">
        <v>21</v>
      </c>
      <c r="H23" s="30">
        <v>39594</v>
      </c>
      <c r="I23" s="20">
        <v>57</v>
      </c>
      <c r="J23" s="13">
        <v>0</v>
      </c>
      <c r="K23" s="13">
        <v>7</v>
      </c>
      <c r="L23" s="13">
        <v>1</v>
      </c>
      <c r="M23" s="13">
        <v>0</v>
      </c>
      <c r="N23" s="13">
        <v>0</v>
      </c>
      <c r="O23" s="13">
        <f t="shared" si="0"/>
        <v>8</v>
      </c>
      <c r="P23" s="14">
        <f t="shared" si="1"/>
        <v>0.22857142857142856</v>
      </c>
    </row>
    <row r="24" spans="1:16" x14ac:dyDescent="0.25">
      <c r="A24" s="9">
        <v>87</v>
      </c>
      <c r="B24" s="9" t="s">
        <v>96</v>
      </c>
      <c r="C24" s="9">
        <v>87</v>
      </c>
      <c r="D24" s="27" t="s">
        <v>43</v>
      </c>
      <c r="E24" s="11" t="s">
        <v>20</v>
      </c>
      <c r="F24" s="11">
        <v>9</v>
      </c>
      <c r="G24" s="11" t="s">
        <v>21</v>
      </c>
      <c r="H24" s="30">
        <v>39659</v>
      </c>
      <c r="I24" s="35">
        <v>51</v>
      </c>
      <c r="J24" s="13">
        <v>1</v>
      </c>
      <c r="K24" s="13">
        <v>7</v>
      </c>
      <c r="L24" s="13">
        <v>0</v>
      </c>
      <c r="M24" s="13">
        <v>0</v>
      </c>
      <c r="N24" s="13">
        <v>0</v>
      </c>
      <c r="O24" s="13">
        <f t="shared" si="0"/>
        <v>8</v>
      </c>
      <c r="P24" s="14">
        <f t="shared" si="1"/>
        <v>0.22857142857142856</v>
      </c>
    </row>
    <row r="25" spans="1:16" x14ac:dyDescent="0.25">
      <c r="A25" s="9">
        <v>101</v>
      </c>
      <c r="B25" s="9" t="s">
        <v>110</v>
      </c>
      <c r="C25" s="9">
        <v>101</v>
      </c>
      <c r="D25" s="27" t="s">
        <v>43</v>
      </c>
      <c r="E25" s="11" t="s">
        <v>20</v>
      </c>
      <c r="F25" s="11">
        <v>9</v>
      </c>
      <c r="G25" s="11" t="s">
        <v>21</v>
      </c>
      <c r="H25" s="30">
        <v>39478</v>
      </c>
      <c r="I25" s="35">
        <v>51</v>
      </c>
      <c r="J25" s="13">
        <v>2</v>
      </c>
      <c r="K25" s="13">
        <v>6</v>
      </c>
      <c r="L25" s="13">
        <v>0</v>
      </c>
      <c r="M25" s="13">
        <v>0</v>
      </c>
      <c r="N25" s="13">
        <v>0</v>
      </c>
      <c r="O25" s="13">
        <f t="shared" si="0"/>
        <v>8</v>
      </c>
      <c r="P25" s="14">
        <f t="shared" si="1"/>
        <v>0.22857142857142856</v>
      </c>
    </row>
    <row r="26" spans="1:16" x14ac:dyDescent="0.25">
      <c r="A26" s="9">
        <v>13</v>
      </c>
      <c r="B26" s="9" t="s">
        <v>159</v>
      </c>
      <c r="C26" s="9">
        <v>13</v>
      </c>
      <c r="D26" s="10" t="s">
        <v>19</v>
      </c>
      <c r="E26" s="11" t="s">
        <v>20</v>
      </c>
      <c r="F26" s="11">
        <v>9</v>
      </c>
      <c r="G26" s="15" t="s">
        <v>24</v>
      </c>
      <c r="H26" s="23">
        <v>39499</v>
      </c>
      <c r="I26" s="50">
        <v>9</v>
      </c>
      <c r="J26" s="13">
        <v>3</v>
      </c>
      <c r="K26" s="13">
        <v>4</v>
      </c>
      <c r="L26" s="13">
        <v>0</v>
      </c>
      <c r="M26" s="13">
        <v>0</v>
      </c>
      <c r="N26" s="13">
        <v>0</v>
      </c>
      <c r="O26" s="13">
        <f t="shared" si="0"/>
        <v>7</v>
      </c>
      <c r="P26" s="14">
        <f t="shared" si="1"/>
        <v>0.2</v>
      </c>
    </row>
    <row r="27" spans="1:16" x14ac:dyDescent="0.25">
      <c r="A27" s="9">
        <v>27</v>
      </c>
      <c r="B27" s="9" t="s">
        <v>173</v>
      </c>
      <c r="C27" s="9">
        <v>27</v>
      </c>
      <c r="D27" s="10" t="s">
        <v>19</v>
      </c>
      <c r="E27" s="11" t="s">
        <v>20</v>
      </c>
      <c r="F27" s="11">
        <v>9</v>
      </c>
      <c r="G27" s="11" t="s">
        <v>21</v>
      </c>
      <c r="H27" s="19">
        <v>39689</v>
      </c>
      <c r="I27" s="11">
        <v>10</v>
      </c>
      <c r="J27" s="13">
        <v>7</v>
      </c>
      <c r="K27" s="13">
        <v>0</v>
      </c>
      <c r="L27" s="13">
        <v>0</v>
      </c>
      <c r="M27" s="13">
        <v>0</v>
      </c>
      <c r="N27" s="13">
        <v>0</v>
      </c>
      <c r="O27" s="13">
        <f t="shared" si="0"/>
        <v>7</v>
      </c>
      <c r="P27" s="14">
        <f t="shared" si="1"/>
        <v>0.2</v>
      </c>
    </row>
    <row r="28" spans="1:16" x14ac:dyDescent="0.25">
      <c r="A28" s="9">
        <v>67</v>
      </c>
      <c r="B28" s="9" t="s">
        <v>74</v>
      </c>
      <c r="C28" s="9">
        <v>67</v>
      </c>
      <c r="D28" s="27" t="s">
        <v>43</v>
      </c>
      <c r="E28" s="11" t="s">
        <v>20</v>
      </c>
      <c r="F28" s="11">
        <v>9</v>
      </c>
      <c r="G28" s="15" t="s">
        <v>24</v>
      </c>
      <c r="H28" s="30">
        <v>39722</v>
      </c>
      <c r="I28" s="20">
        <v>57</v>
      </c>
      <c r="J28" s="13">
        <v>0</v>
      </c>
      <c r="K28" s="13">
        <v>0</v>
      </c>
      <c r="L28" s="13">
        <v>0</v>
      </c>
      <c r="M28" s="13">
        <v>7</v>
      </c>
      <c r="N28" s="13">
        <v>0</v>
      </c>
      <c r="O28" s="13">
        <f t="shared" si="0"/>
        <v>7</v>
      </c>
      <c r="P28" s="14">
        <f t="shared" si="1"/>
        <v>0.2</v>
      </c>
    </row>
    <row r="29" spans="1:16" x14ac:dyDescent="0.25">
      <c r="A29" s="9">
        <v>2</v>
      </c>
      <c r="B29" s="9" t="s">
        <v>22</v>
      </c>
      <c r="C29" s="9">
        <v>2</v>
      </c>
      <c r="D29" s="10" t="s">
        <v>19</v>
      </c>
      <c r="E29" s="11" t="s">
        <v>20</v>
      </c>
      <c r="F29" s="11">
        <v>9</v>
      </c>
      <c r="G29" s="11" t="s">
        <v>21</v>
      </c>
      <c r="H29" s="49">
        <v>39723</v>
      </c>
      <c r="I29" s="12">
        <v>19</v>
      </c>
      <c r="J29" s="13">
        <v>0</v>
      </c>
      <c r="K29" s="13">
        <v>6</v>
      </c>
      <c r="L29" s="13">
        <v>0</v>
      </c>
      <c r="M29" s="13">
        <v>0</v>
      </c>
      <c r="N29" s="13">
        <v>0</v>
      </c>
      <c r="O29" s="13">
        <f t="shared" si="0"/>
        <v>6</v>
      </c>
      <c r="P29" s="14">
        <f t="shared" si="1"/>
        <v>0.17142857142857143</v>
      </c>
    </row>
    <row r="30" spans="1:16" x14ac:dyDescent="0.25">
      <c r="A30" s="9">
        <v>79</v>
      </c>
      <c r="B30" s="9" t="s">
        <v>88</v>
      </c>
      <c r="C30" s="9">
        <v>79</v>
      </c>
      <c r="D30" s="27" t="s">
        <v>43</v>
      </c>
      <c r="E30" s="11" t="s">
        <v>20</v>
      </c>
      <c r="F30" s="11">
        <v>9</v>
      </c>
      <c r="G30" s="11" t="s">
        <v>21</v>
      </c>
      <c r="H30" s="30">
        <v>39653</v>
      </c>
      <c r="I30" s="35">
        <v>51</v>
      </c>
      <c r="J30" s="13">
        <v>6</v>
      </c>
      <c r="K30" s="13">
        <v>0</v>
      </c>
      <c r="L30" s="13">
        <v>0</v>
      </c>
      <c r="M30" s="13">
        <v>0</v>
      </c>
      <c r="N30" s="13">
        <v>0</v>
      </c>
      <c r="O30" s="13">
        <f t="shared" si="0"/>
        <v>6</v>
      </c>
      <c r="P30" s="14">
        <f t="shared" si="1"/>
        <v>0.17142857142857143</v>
      </c>
    </row>
    <row r="31" spans="1:16" x14ac:dyDescent="0.25">
      <c r="A31" s="9">
        <v>80</v>
      </c>
      <c r="B31" s="9" t="s">
        <v>89</v>
      </c>
      <c r="C31" s="9">
        <v>80</v>
      </c>
      <c r="D31" s="27" t="s">
        <v>43</v>
      </c>
      <c r="E31" s="11" t="s">
        <v>20</v>
      </c>
      <c r="F31" s="11">
        <v>9</v>
      </c>
      <c r="G31" s="15" t="s">
        <v>24</v>
      </c>
      <c r="H31" s="30">
        <v>39494</v>
      </c>
      <c r="I31" s="35">
        <v>51</v>
      </c>
      <c r="J31" s="13">
        <v>6</v>
      </c>
      <c r="K31" s="13">
        <v>0</v>
      </c>
      <c r="L31" s="13">
        <v>0</v>
      </c>
      <c r="M31" s="13">
        <v>0</v>
      </c>
      <c r="N31" s="13">
        <v>0</v>
      </c>
      <c r="O31" s="13">
        <f t="shared" si="0"/>
        <v>6</v>
      </c>
      <c r="P31" s="14">
        <f t="shared" si="1"/>
        <v>0.17142857142857143</v>
      </c>
    </row>
    <row r="32" spans="1:16" x14ac:dyDescent="0.25">
      <c r="A32" s="9">
        <v>81</v>
      </c>
      <c r="B32" s="9" t="s">
        <v>90</v>
      </c>
      <c r="C32" s="9">
        <v>81</v>
      </c>
      <c r="D32" s="27" t="s">
        <v>43</v>
      </c>
      <c r="E32" s="11" t="s">
        <v>20</v>
      </c>
      <c r="F32" s="11">
        <v>9</v>
      </c>
      <c r="G32" s="11" t="s">
        <v>21</v>
      </c>
      <c r="H32" s="19">
        <v>39506</v>
      </c>
      <c r="I32" s="20">
        <v>67</v>
      </c>
      <c r="J32" s="13">
        <v>6</v>
      </c>
      <c r="K32" s="13">
        <v>0</v>
      </c>
      <c r="L32" s="13">
        <v>0</v>
      </c>
      <c r="M32" s="13">
        <v>0</v>
      </c>
      <c r="N32" s="13">
        <v>0</v>
      </c>
      <c r="O32" s="13">
        <f t="shared" si="0"/>
        <v>6</v>
      </c>
      <c r="P32" s="14">
        <f t="shared" si="1"/>
        <v>0.17142857142857143</v>
      </c>
    </row>
    <row r="33" spans="1:16" x14ac:dyDescent="0.25">
      <c r="A33" s="9">
        <v>92</v>
      </c>
      <c r="B33" s="9" t="s">
        <v>101</v>
      </c>
      <c r="C33" s="9">
        <v>92</v>
      </c>
      <c r="D33" s="27" t="s">
        <v>43</v>
      </c>
      <c r="E33" s="11" t="s">
        <v>20</v>
      </c>
      <c r="F33" s="11">
        <v>9</v>
      </c>
      <c r="G33" s="15" t="s">
        <v>24</v>
      </c>
      <c r="H33" s="19">
        <v>39751</v>
      </c>
      <c r="I33" s="20">
        <v>67</v>
      </c>
      <c r="J33" s="13">
        <v>1</v>
      </c>
      <c r="K33" s="13">
        <v>5</v>
      </c>
      <c r="L33" s="13">
        <v>0</v>
      </c>
      <c r="M33" s="13">
        <v>0</v>
      </c>
      <c r="N33" s="13">
        <v>0</v>
      </c>
      <c r="O33" s="13">
        <f t="shared" si="0"/>
        <v>6</v>
      </c>
      <c r="P33" s="14">
        <f t="shared" si="1"/>
        <v>0.17142857142857143</v>
      </c>
    </row>
    <row r="34" spans="1:16" x14ac:dyDescent="0.25">
      <c r="A34" s="9">
        <v>64</v>
      </c>
      <c r="B34" s="9" t="s">
        <v>71</v>
      </c>
      <c r="C34" s="9">
        <v>64</v>
      </c>
      <c r="D34" s="27" t="s">
        <v>43</v>
      </c>
      <c r="E34" s="11" t="s">
        <v>20</v>
      </c>
      <c r="F34" s="11">
        <v>9</v>
      </c>
      <c r="G34" s="11" t="s">
        <v>21</v>
      </c>
      <c r="H34" s="30">
        <v>39445</v>
      </c>
      <c r="I34" s="20">
        <v>57</v>
      </c>
      <c r="J34" s="13">
        <v>5</v>
      </c>
      <c r="K34" s="13">
        <v>0</v>
      </c>
      <c r="L34" s="13">
        <v>0</v>
      </c>
      <c r="M34" s="13">
        <v>0</v>
      </c>
      <c r="N34" s="13">
        <v>0</v>
      </c>
      <c r="O34" s="13">
        <f t="shared" si="0"/>
        <v>5</v>
      </c>
      <c r="P34" s="14">
        <f t="shared" si="1"/>
        <v>0.14285714285714285</v>
      </c>
    </row>
    <row r="35" spans="1:16" x14ac:dyDescent="0.25">
      <c r="A35" s="9">
        <v>68</v>
      </c>
      <c r="B35" s="9" t="s">
        <v>75</v>
      </c>
      <c r="C35" s="9">
        <v>68</v>
      </c>
      <c r="D35" s="27" t="s">
        <v>43</v>
      </c>
      <c r="E35" s="11" t="s">
        <v>20</v>
      </c>
      <c r="F35" s="11">
        <v>9</v>
      </c>
      <c r="G35" s="11" t="s">
        <v>21</v>
      </c>
      <c r="H35" s="26" t="s">
        <v>76</v>
      </c>
      <c r="I35" s="20">
        <v>41</v>
      </c>
      <c r="J35" s="13">
        <v>5</v>
      </c>
      <c r="K35" s="13">
        <v>0</v>
      </c>
      <c r="L35" s="13">
        <v>0</v>
      </c>
      <c r="M35" s="13">
        <v>0</v>
      </c>
      <c r="N35" s="13">
        <v>0</v>
      </c>
      <c r="O35" s="13">
        <f t="shared" si="0"/>
        <v>5</v>
      </c>
      <c r="P35" s="14">
        <f t="shared" si="1"/>
        <v>0.14285714285714285</v>
      </c>
    </row>
    <row r="36" spans="1:16" x14ac:dyDescent="0.25">
      <c r="A36" s="9">
        <v>73</v>
      </c>
      <c r="B36" s="9" t="s">
        <v>82</v>
      </c>
      <c r="C36" s="9">
        <v>73</v>
      </c>
      <c r="D36" s="27" t="s">
        <v>43</v>
      </c>
      <c r="E36" s="11" t="s">
        <v>20</v>
      </c>
      <c r="F36" s="11">
        <v>9</v>
      </c>
      <c r="G36" s="15" t="s">
        <v>24</v>
      </c>
      <c r="H36" s="30">
        <v>39593</v>
      </c>
      <c r="I36" s="22">
        <v>57</v>
      </c>
      <c r="J36" s="13">
        <v>2</v>
      </c>
      <c r="K36" s="13">
        <v>3</v>
      </c>
      <c r="L36" s="13">
        <v>0</v>
      </c>
      <c r="M36" s="13">
        <v>0</v>
      </c>
      <c r="N36" s="13">
        <v>0</v>
      </c>
      <c r="O36" s="13">
        <f t="shared" ref="O36:O67" si="2">SUM(J36:N36)</f>
        <v>5</v>
      </c>
      <c r="P36" s="14">
        <f t="shared" ref="P36:P67" si="3">O36/35</f>
        <v>0.14285714285714285</v>
      </c>
    </row>
    <row r="37" spans="1:16" x14ac:dyDescent="0.25">
      <c r="A37" s="9">
        <v>107</v>
      </c>
      <c r="B37" s="9" t="s">
        <v>116</v>
      </c>
      <c r="C37" s="9">
        <v>107</v>
      </c>
      <c r="D37" s="27" t="s">
        <v>43</v>
      </c>
      <c r="E37" s="11" t="s">
        <v>20</v>
      </c>
      <c r="F37" s="11">
        <v>9</v>
      </c>
      <c r="G37" s="11" t="s">
        <v>21</v>
      </c>
      <c r="H37" s="16" t="s">
        <v>117</v>
      </c>
      <c r="I37" s="20">
        <v>70</v>
      </c>
      <c r="J37" s="13">
        <v>5</v>
      </c>
      <c r="K37" s="13">
        <v>0</v>
      </c>
      <c r="L37" s="13">
        <v>0</v>
      </c>
      <c r="M37" s="13">
        <v>0</v>
      </c>
      <c r="N37" s="13">
        <v>0</v>
      </c>
      <c r="O37" s="13">
        <f t="shared" si="2"/>
        <v>5</v>
      </c>
      <c r="P37" s="14">
        <f t="shared" si="3"/>
        <v>0.14285714285714285</v>
      </c>
    </row>
    <row r="38" spans="1:16" x14ac:dyDescent="0.25">
      <c r="A38" s="9">
        <v>16</v>
      </c>
      <c r="B38" s="9" t="s">
        <v>162</v>
      </c>
      <c r="C38" s="9">
        <v>16</v>
      </c>
      <c r="D38" s="10" t="s">
        <v>19</v>
      </c>
      <c r="E38" s="11" t="s">
        <v>20</v>
      </c>
      <c r="F38" s="11">
        <v>9</v>
      </c>
      <c r="G38" s="11" t="s">
        <v>21</v>
      </c>
      <c r="H38" s="23">
        <v>39539</v>
      </c>
      <c r="I38" s="50">
        <v>9</v>
      </c>
      <c r="J38" s="13">
        <v>4</v>
      </c>
      <c r="K38" s="13">
        <v>0</v>
      </c>
      <c r="L38" s="13">
        <v>0</v>
      </c>
      <c r="M38" s="13">
        <v>0</v>
      </c>
      <c r="N38" s="13">
        <v>0</v>
      </c>
      <c r="O38" s="13">
        <f t="shared" si="2"/>
        <v>4</v>
      </c>
      <c r="P38" s="14">
        <f t="shared" si="3"/>
        <v>0.11428571428571428</v>
      </c>
    </row>
    <row r="39" spans="1:16" x14ac:dyDescent="0.25">
      <c r="A39" s="9">
        <v>62</v>
      </c>
      <c r="B39" s="9" t="s">
        <v>69</v>
      </c>
      <c r="C39" s="9">
        <v>62</v>
      </c>
      <c r="D39" s="27" t="s">
        <v>43</v>
      </c>
      <c r="E39" s="11" t="s">
        <v>20</v>
      </c>
      <c r="F39" s="11">
        <v>9</v>
      </c>
      <c r="G39" s="11" t="s">
        <v>21</v>
      </c>
      <c r="H39" s="30">
        <v>39507</v>
      </c>
      <c r="I39" s="20">
        <v>57</v>
      </c>
      <c r="J39" s="13">
        <v>0</v>
      </c>
      <c r="K39" s="13">
        <v>0</v>
      </c>
      <c r="L39" s="13">
        <v>0</v>
      </c>
      <c r="M39" s="13">
        <v>4</v>
      </c>
      <c r="N39" s="13">
        <v>0</v>
      </c>
      <c r="O39" s="13">
        <f t="shared" si="2"/>
        <v>4</v>
      </c>
      <c r="P39" s="14">
        <f t="shared" si="3"/>
        <v>0.11428571428571428</v>
      </c>
    </row>
    <row r="40" spans="1:16" x14ac:dyDescent="0.25">
      <c r="A40" s="9">
        <v>69</v>
      </c>
      <c r="B40" s="9" t="s">
        <v>77</v>
      </c>
      <c r="C40" s="9">
        <v>69</v>
      </c>
      <c r="D40" s="27" t="s">
        <v>43</v>
      </c>
      <c r="E40" s="11" t="s">
        <v>20</v>
      </c>
      <c r="F40" s="11">
        <v>9</v>
      </c>
      <c r="G40" s="11" t="s">
        <v>21</v>
      </c>
      <c r="H40" s="23" t="s">
        <v>78</v>
      </c>
      <c r="I40" s="20">
        <v>41</v>
      </c>
      <c r="J40" s="13">
        <v>4</v>
      </c>
      <c r="K40" s="13">
        <v>0</v>
      </c>
      <c r="L40" s="13">
        <v>0</v>
      </c>
      <c r="M40" s="13">
        <v>0</v>
      </c>
      <c r="N40" s="13">
        <v>0</v>
      </c>
      <c r="O40" s="13">
        <f t="shared" si="2"/>
        <v>4</v>
      </c>
      <c r="P40" s="14">
        <f t="shared" si="3"/>
        <v>0.11428571428571428</v>
      </c>
    </row>
    <row r="41" spans="1:16" x14ac:dyDescent="0.25">
      <c r="A41" s="9">
        <v>113</v>
      </c>
      <c r="B41" s="9" t="s">
        <v>123</v>
      </c>
      <c r="C41" s="9">
        <v>113</v>
      </c>
      <c r="D41" s="27" t="s">
        <v>43</v>
      </c>
      <c r="E41" s="11" t="s">
        <v>20</v>
      </c>
      <c r="F41" s="11">
        <v>9</v>
      </c>
      <c r="G41" s="11" t="s">
        <v>21</v>
      </c>
      <c r="H41" s="16" t="s">
        <v>124</v>
      </c>
      <c r="I41" s="37">
        <v>47</v>
      </c>
      <c r="J41" s="13">
        <v>3</v>
      </c>
      <c r="K41" s="13">
        <v>0</v>
      </c>
      <c r="L41" s="13">
        <v>1</v>
      </c>
      <c r="M41" s="13">
        <v>0</v>
      </c>
      <c r="N41" s="13">
        <v>0</v>
      </c>
      <c r="O41" s="13">
        <f t="shared" si="2"/>
        <v>4</v>
      </c>
      <c r="P41" s="14">
        <f t="shared" si="3"/>
        <v>0.11428571428571428</v>
      </c>
    </row>
    <row r="42" spans="1:16" x14ac:dyDescent="0.25">
      <c r="A42" s="9">
        <v>11</v>
      </c>
      <c r="B42" s="9" t="s">
        <v>157</v>
      </c>
      <c r="C42" s="9">
        <v>11</v>
      </c>
      <c r="D42" s="10" t="s">
        <v>19</v>
      </c>
      <c r="E42" s="11" t="s">
        <v>20</v>
      </c>
      <c r="F42" s="11">
        <v>9</v>
      </c>
      <c r="G42" s="15" t="s">
        <v>24</v>
      </c>
      <c r="H42" s="23">
        <v>39602</v>
      </c>
      <c r="I42" s="50">
        <v>9</v>
      </c>
      <c r="J42" s="13">
        <v>3</v>
      </c>
      <c r="K42" s="13">
        <v>0</v>
      </c>
      <c r="L42" s="13">
        <v>0</v>
      </c>
      <c r="M42" s="13">
        <v>0</v>
      </c>
      <c r="N42" s="13">
        <v>0</v>
      </c>
      <c r="O42" s="13">
        <f t="shared" si="2"/>
        <v>3</v>
      </c>
      <c r="P42" s="14">
        <f t="shared" si="3"/>
        <v>8.5714285714285715E-2</v>
      </c>
    </row>
    <row r="43" spans="1:16" x14ac:dyDescent="0.25">
      <c r="A43" s="9">
        <v>84</v>
      </c>
      <c r="B43" s="9" t="s">
        <v>93</v>
      </c>
      <c r="C43" s="9">
        <v>84</v>
      </c>
      <c r="D43" s="27" t="s">
        <v>43</v>
      </c>
      <c r="E43" s="11" t="s">
        <v>20</v>
      </c>
      <c r="F43" s="11">
        <v>9</v>
      </c>
      <c r="G43" s="11" t="s">
        <v>21</v>
      </c>
      <c r="H43" s="30">
        <v>39766</v>
      </c>
      <c r="I43" s="35">
        <v>51</v>
      </c>
      <c r="J43" s="13">
        <v>2</v>
      </c>
      <c r="K43" s="13">
        <v>0</v>
      </c>
      <c r="L43" s="13">
        <v>0</v>
      </c>
      <c r="M43" s="13">
        <v>1</v>
      </c>
      <c r="N43" s="13">
        <v>0</v>
      </c>
      <c r="O43" s="13">
        <f t="shared" si="2"/>
        <v>3</v>
      </c>
      <c r="P43" s="14">
        <f t="shared" si="3"/>
        <v>8.5714285714285715E-2</v>
      </c>
    </row>
    <row r="44" spans="1:16" x14ac:dyDescent="0.25">
      <c r="A44" s="9">
        <v>98</v>
      </c>
      <c r="B44" s="9" t="s">
        <v>107</v>
      </c>
      <c r="C44" s="9">
        <v>98</v>
      </c>
      <c r="D44" s="27" t="s">
        <v>43</v>
      </c>
      <c r="E44" s="11" t="s">
        <v>20</v>
      </c>
      <c r="F44" s="11">
        <v>9</v>
      </c>
      <c r="G44" s="11" t="s">
        <v>21</v>
      </c>
      <c r="H44" s="19">
        <v>39464</v>
      </c>
      <c r="I44" s="20">
        <v>67</v>
      </c>
      <c r="J44" s="13">
        <v>3</v>
      </c>
      <c r="K44" s="13">
        <v>0</v>
      </c>
      <c r="L44" s="13">
        <v>0</v>
      </c>
      <c r="M44" s="13">
        <v>0</v>
      </c>
      <c r="N44" s="13">
        <v>0</v>
      </c>
      <c r="O44" s="13">
        <f t="shared" si="2"/>
        <v>3</v>
      </c>
      <c r="P44" s="14">
        <f t="shared" si="3"/>
        <v>8.5714285714285715E-2</v>
      </c>
    </row>
    <row r="45" spans="1:16" x14ac:dyDescent="0.25">
      <c r="A45" s="9">
        <v>111</v>
      </c>
      <c r="B45" s="9" t="s">
        <v>121</v>
      </c>
      <c r="C45" s="9">
        <v>111</v>
      </c>
      <c r="D45" s="27" t="s">
        <v>43</v>
      </c>
      <c r="E45" s="11" t="s">
        <v>20</v>
      </c>
      <c r="F45" s="11">
        <v>9</v>
      </c>
      <c r="G45" s="15" t="s">
        <v>24</v>
      </c>
      <c r="H45" s="16">
        <v>39579</v>
      </c>
      <c r="I45" s="20">
        <v>70</v>
      </c>
      <c r="J45" s="13">
        <v>1</v>
      </c>
      <c r="K45" s="13">
        <v>0</v>
      </c>
      <c r="L45" s="13">
        <v>0</v>
      </c>
      <c r="M45" s="13">
        <v>2</v>
      </c>
      <c r="N45" s="13">
        <v>0</v>
      </c>
      <c r="O45" s="13">
        <f t="shared" si="2"/>
        <v>3</v>
      </c>
      <c r="P45" s="14">
        <f t="shared" si="3"/>
        <v>8.5714285714285715E-2</v>
      </c>
    </row>
    <row r="46" spans="1:16" x14ac:dyDescent="0.25">
      <c r="A46" s="9">
        <v>1</v>
      </c>
      <c r="B46" s="9" t="s">
        <v>18</v>
      </c>
      <c r="C46" s="9">
        <v>1</v>
      </c>
      <c r="D46" s="10" t="s">
        <v>19</v>
      </c>
      <c r="E46" s="11" t="s">
        <v>20</v>
      </c>
      <c r="F46" s="11">
        <v>9</v>
      </c>
      <c r="G46" s="11" t="s">
        <v>21</v>
      </c>
      <c r="H46" s="48">
        <v>39667</v>
      </c>
      <c r="I46" s="12">
        <v>19</v>
      </c>
      <c r="J46" s="13">
        <v>0</v>
      </c>
      <c r="K46" s="13">
        <v>1</v>
      </c>
      <c r="L46" s="13">
        <v>0</v>
      </c>
      <c r="M46" s="13">
        <v>1</v>
      </c>
      <c r="N46" s="13">
        <v>0</v>
      </c>
      <c r="O46" s="13">
        <f t="shared" si="2"/>
        <v>2</v>
      </c>
      <c r="P46" s="14">
        <f t="shared" si="3"/>
        <v>5.7142857142857141E-2</v>
      </c>
    </row>
    <row r="47" spans="1:16" x14ac:dyDescent="0.25">
      <c r="A47" s="9">
        <v>29</v>
      </c>
      <c r="B47" s="9" t="s">
        <v>32</v>
      </c>
      <c r="C47" s="9">
        <v>29</v>
      </c>
      <c r="D47" s="18" t="s">
        <v>26</v>
      </c>
      <c r="E47" s="11" t="s">
        <v>20</v>
      </c>
      <c r="F47" s="11">
        <v>9</v>
      </c>
      <c r="G47" s="11" t="s">
        <v>21</v>
      </c>
      <c r="H47" s="23">
        <v>39578</v>
      </c>
      <c r="I47" s="20">
        <v>25</v>
      </c>
      <c r="J47" s="13">
        <v>2</v>
      </c>
      <c r="K47" s="13">
        <v>0</v>
      </c>
      <c r="L47" s="13">
        <v>0</v>
      </c>
      <c r="M47" s="13">
        <v>0</v>
      </c>
      <c r="N47" s="13">
        <v>0</v>
      </c>
      <c r="O47" s="13">
        <f t="shared" si="2"/>
        <v>2</v>
      </c>
      <c r="P47" s="14">
        <f t="shared" si="3"/>
        <v>5.7142857142857141E-2</v>
      </c>
    </row>
    <row r="48" spans="1:16" ht="17.25" customHeight="1" x14ac:dyDescent="0.25">
      <c r="A48" s="9">
        <v>48</v>
      </c>
      <c r="B48" s="9" t="s">
        <v>53</v>
      </c>
      <c r="C48" s="9">
        <v>48</v>
      </c>
      <c r="D48" s="27" t="s">
        <v>43</v>
      </c>
      <c r="E48" s="11" t="s">
        <v>20</v>
      </c>
      <c r="F48" s="11">
        <v>9</v>
      </c>
      <c r="G48" s="11" t="s">
        <v>21</v>
      </c>
      <c r="H48" s="19" t="s">
        <v>54</v>
      </c>
      <c r="I48" s="20">
        <v>37</v>
      </c>
      <c r="J48" s="13">
        <v>2</v>
      </c>
      <c r="K48" s="13">
        <v>0</v>
      </c>
      <c r="L48" s="13">
        <v>0</v>
      </c>
      <c r="M48" s="13">
        <v>0</v>
      </c>
      <c r="N48" s="13">
        <v>0</v>
      </c>
      <c r="O48" s="13">
        <f t="shared" si="2"/>
        <v>2</v>
      </c>
      <c r="P48" s="14">
        <f t="shared" si="3"/>
        <v>5.7142857142857141E-2</v>
      </c>
    </row>
    <row r="49" spans="1:16" x14ac:dyDescent="0.25">
      <c r="A49" s="9">
        <v>51</v>
      </c>
      <c r="B49" s="9" t="s">
        <v>57</v>
      </c>
      <c r="C49" s="9">
        <v>51</v>
      </c>
      <c r="D49" s="27" t="s">
        <v>43</v>
      </c>
      <c r="E49" s="11" t="s">
        <v>20</v>
      </c>
      <c r="F49" s="11">
        <v>9</v>
      </c>
      <c r="G49" s="15" t="s">
        <v>24</v>
      </c>
      <c r="H49" s="19">
        <v>39602</v>
      </c>
      <c r="I49" s="20">
        <v>35</v>
      </c>
      <c r="J49" s="13">
        <v>2</v>
      </c>
      <c r="K49" s="13">
        <v>0</v>
      </c>
      <c r="L49" s="13">
        <v>0</v>
      </c>
      <c r="M49" s="13">
        <v>0</v>
      </c>
      <c r="N49" s="13">
        <v>0</v>
      </c>
      <c r="O49" s="13">
        <f t="shared" si="2"/>
        <v>2</v>
      </c>
      <c r="P49" s="14">
        <f t="shared" si="3"/>
        <v>5.7142857142857141E-2</v>
      </c>
    </row>
    <row r="50" spans="1:16" x14ac:dyDescent="0.25">
      <c r="A50" s="9">
        <v>72</v>
      </c>
      <c r="B50" s="9" t="s">
        <v>81</v>
      </c>
      <c r="C50" s="9">
        <v>72</v>
      </c>
      <c r="D50" s="27" t="s">
        <v>43</v>
      </c>
      <c r="E50" s="11" t="s">
        <v>20</v>
      </c>
      <c r="F50" s="11">
        <v>9</v>
      </c>
      <c r="G50" s="11" t="s">
        <v>21</v>
      </c>
      <c r="H50" s="30">
        <v>39635</v>
      </c>
      <c r="I50" s="20">
        <v>57</v>
      </c>
      <c r="J50" s="13">
        <v>2</v>
      </c>
      <c r="K50" s="13">
        <v>0</v>
      </c>
      <c r="L50" s="13">
        <v>0</v>
      </c>
      <c r="M50" s="13">
        <v>0</v>
      </c>
      <c r="N50" s="13">
        <v>0</v>
      </c>
      <c r="O50" s="13">
        <f t="shared" si="2"/>
        <v>2</v>
      </c>
      <c r="P50" s="14">
        <f t="shared" si="3"/>
        <v>5.7142857142857141E-2</v>
      </c>
    </row>
    <row r="51" spans="1:16" ht="15" customHeight="1" x14ac:dyDescent="0.25">
      <c r="A51" s="9">
        <v>95</v>
      </c>
      <c r="B51" s="9" t="s">
        <v>104</v>
      </c>
      <c r="C51" s="9">
        <v>95</v>
      </c>
      <c r="D51" s="27" t="s">
        <v>43</v>
      </c>
      <c r="E51" s="11" t="s">
        <v>20</v>
      </c>
      <c r="F51" s="11">
        <v>9</v>
      </c>
      <c r="G51" s="11" t="s">
        <v>21</v>
      </c>
      <c r="H51" s="30">
        <v>39923</v>
      </c>
      <c r="I51" s="35">
        <v>51</v>
      </c>
      <c r="J51" s="13">
        <v>0</v>
      </c>
      <c r="K51" s="13">
        <v>2</v>
      </c>
      <c r="L51" s="13">
        <v>0</v>
      </c>
      <c r="M51" s="13">
        <v>0</v>
      </c>
      <c r="N51" s="13">
        <v>0</v>
      </c>
      <c r="O51" s="13">
        <f t="shared" si="2"/>
        <v>2</v>
      </c>
      <c r="P51" s="14">
        <f t="shared" si="3"/>
        <v>5.7142857142857141E-2</v>
      </c>
    </row>
    <row r="52" spans="1:16" x14ac:dyDescent="0.25">
      <c r="A52" s="9">
        <v>135</v>
      </c>
      <c r="B52" s="9" t="s">
        <v>149</v>
      </c>
      <c r="C52" s="9">
        <v>135</v>
      </c>
      <c r="D52" s="27" t="s">
        <v>43</v>
      </c>
      <c r="E52" s="11" t="s">
        <v>20</v>
      </c>
      <c r="F52" s="11">
        <v>9</v>
      </c>
      <c r="G52" s="11" t="s">
        <v>21</v>
      </c>
      <c r="H52" s="41">
        <v>39687</v>
      </c>
      <c r="I52" s="42">
        <v>90</v>
      </c>
      <c r="J52" s="13">
        <v>1</v>
      </c>
      <c r="K52" s="13">
        <v>0</v>
      </c>
      <c r="L52" s="13">
        <v>0</v>
      </c>
      <c r="M52" s="13">
        <v>1</v>
      </c>
      <c r="N52" s="13">
        <v>0</v>
      </c>
      <c r="O52" s="13">
        <f t="shared" si="2"/>
        <v>2</v>
      </c>
      <c r="P52" s="14">
        <f t="shared" si="3"/>
        <v>5.7142857142857141E-2</v>
      </c>
    </row>
    <row r="53" spans="1:16" x14ac:dyDescent="0.25">
      <c r="A53" s="9">
        <v>136</v>
      </c>
      <c r="B53" s="9" t="s">
        <v>150</v>
      </c>
      <c r="C53" s="9">
        <v>136</v>
      </c>
      <c r="D53" s="27" t="s">
        <v>43</v>
      </c>
      <c r="E53" s="11" t="s">
        <v>20</v>
      </c>
      <c r="F53" s="11">
        <v>9</v>
      </c>
      <c r="G53" s="15" t="s">
        <v>24</v>
      </c>
      <c r="H53" s="23">
        <v>39612</v>
      </c>
      <c r="I53" s="20">
        <v>82</v>
      </c>
      <c r="J53" s="13">
        <v>2</v>
      </c>
      <c r="K53" s="13">
        <v>0</v>
      </c>
      <c r="L53" s="13">
        <v>0</v>
      </c>
      <c r="M53" s="13">
        <v>0</v>
      </c>
      <c r="N53" s="13">
        <v>0</v>
      </c>
      <c r="O53" s="13">
        <f t="shared" si="2"/>
        <v>2</v>
      </c>
      <c r="P53" s="14">
        <f t="shared" si="3"/>
        <v>5.7142857142857141E-2</v>
      </c>
    </row>
    <row r="54" spans="1:16" x14ac:dyDescent="0.25">
      <c r="A54" s="9">
        <v>9</v>
      </c>
      <c r="B54" s="9" t="s">
        <v>31</v>
      </c>
      <c r="C54" s="9">
        <v>9</v>
      </c>
      <c r="D54" s="10" t="s">
        <v>19</v>
      </c>
      <c r="E54" s="11" t="s">
        <v>20</v>
      </c>
      <c r="F54" s="11">
        <v>9</v>
      </c>
      <c r="G54" s="11" t="s">
        <v>21</v>
      </c>
      <c r="H54" s="49">
        <v>39554</v>
      </c>
      <c r="I54" s="12">
        <v>19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13">
        <f t="shared" si="2"/>
        <v>1</v>
      </c>
      <c r="P54" s="14">
        <f t="shared" si="3"/>
        <v>2.8571428571428571E-2</v>
      </c>
    </row>
    <row r="55" spans="1:16" x14ac:dyDescent="0.25">
      <c r="A55" s="9">
        <v>17</v>
      </c>
      <c r="B55" s="9" t="s">
        <v>163</v>
      </c>
      <c r="C55" s="9">
        <v>17</v>
      </c>
      <c r="D55" s="10" t="s">
        <v>19</v>
      </c>
      <c r="E55" s="11" t="s">
        <v>20</v>
      </c>
      <c r="F55" s="11">
        <v>9</v>
      </c>
      <c r="G55" s="15" t="s">
        <v>24</v>
      </c>
      <c r="H55" s="23">
        <v>39539</v>
      </c>
      <c r="I55" s="50">
        <v>9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13">
        <f t="shared" si="2"/>
        <v>1</v>
      </c>
      <c r="P55" s="14">
        <f t="shared" si="3"/>
        <v>2.8571428571428571E-2</v>
      </c>
    </row>
    <row r="56" spans="1:16" ht="16.5" customHeight="1" x14ac:dyDescent="0.25">
      <c r="A56" s="9">
        <v>24</v>
      </c>
      <c r="B56" s="9" t="s">
        <v>170</v>
      </c>
      <c r="C56" s="9">
        <v>24</v>
      </c>
      <c r="D56" s="10" t="s">
        <v>19</v>
      </c>
      <c r="E56" s="11" t="s">
        <v>20</v>
      </c>
      <c r="F56" s="11">
        <v>9</v>
      </c>
      <c r="G56" s="15" t="s">
        <v>24</v>
      </c>
      <c r="H56" s="23">
        <v>39838</v>
      </c>
      <c r="I56" s="50">
        <v>9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13">
        <f t="shared" si="2"/>
        <v>1</v>
      </c>
      <c r="P56" s="14">
        <f t="shared" si="3"/>
        <v>2.8571428571428571E-2</v>
      </c>
    </row>
    <row r="57" spans="1:16" x14ac:dyDescent="0.25">
      <c r="A57" s="9">
        <v>55</v>
      </c>
      <c r="B57" s="9" t="s">
        <v>62</v>
      </c>
      <c r="C57" s="9">
        <v>55</v>
      </c>
      <c r="D57" s="27" t="s">
        <v>43</v>
      </c>
      <c r="E57" s="11" t="s">
        <v>20</v>
      </c>
      <c r="F57" s="11">
        <v>9</v>
      </c>
      <c r="G57" s="11" t="s">
        <v>21</v>
      </c>
      <c r="H57" s="19">
        <v>39576</v>
      </c>
      <c r="I57" s="20">
        <v>35</v>
      </c>
      <c r="J57" s="13">
        <v>0</v>
      </c>
      <c r="K57" s="13">
        <v>0</v>
      </c>
      <c r="L57" s="13">
        <v>0</v>
      </c>
      <c r="M57" s="13">
        <v>1</v>
      </c>
      <c r="N57" s="13">
        <v>0</v>
      </c>
      <c r="O57" s="13">
        <f t="shared" si="2"/>
        <v>1</v>
      </c>
      <c r="P57" s="14">
        <f t="shared" si="3"/>
        <v>2.8571428571428571E-2</v>
      </c>
    </row>
    <row r="58" spans="1:16" x14ac:dyDescent="0.25">
      <c r="A58" s="9">
        <v>56</v>
      </c>
      <c r="B58" s="9" t="s">
        <v>63</v>
      </c>
      <c r="C58" s="9">
        <v>56</v>
      </c>
      <c r="D58" s="27" t="s">
        <v>43</v>
      </c>
      <c r="E58" s="11" t="s">
        <v>20</v>
      </c>
      <c r="F58" s="11">
        <v>9</v>
      </c>
      <c r="G58" s="15" t="s">
        <v>24</v>
      </c>
      <c r="H58" s="23">
        <v>39765</v>
      </c>
      <c r="I58" s="29">
        <v>34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13">
        <f t="shared" si="2"/>
        <v>1</v>
      </c>
      <c r="P58" s="14">
        <f t="shared" si="3"/>
        <v>2.8571428571428571E-2</v>
      </c>
    </row>
    <row r="59" spans="1:16" x14ac:dyDescent="0.25">
      <c r="A59" s="9">
        <v>71</v>
      </c>
      <c r="B59" s="9" t="s">
        <v>80</v>
      </c>
      <c r="C59" s="9">
        <v>71</v>
      </c>
      <c r="D59" s="27" t="s">
        <v>43</v>
      </c>
      <c r="E59" s="11" t="s">
        <v>20</v>
      </c>
      <c r="F59" s="11">
        <v>9</v>
      </c>
      <c r="G59" s="11" t="s">
        <v>21</v>
      </c>
      <c r="H59" s="30">
        <v>39626</v>
      </c>
      <c r="I59" s="20">
        <v>57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13">
        <f t="shared" si="2"/>
        <v>1</v>
      </c>
      <c r="P59" s="14">
        <f t="shared" si="3"/>
        <v>2.8571428571428571E-2</v>
      </c>
    </row>
    <row r="60" spans="1:16" x14ac:dyDescent="0.25">
      <c r="A60" s="9">
        <v>75</v>
      </c>
      <c r="B60" s="9" t="s">
        <v>84</v>
      </c>
      <c r="C60" s="9">
        <v>75</v>
      </c>
      <c r="D60" s="27" t="s">
        <v>43</v>
      </c>
      <c r="E60" s="11" t="s">
        <v>20</v>
      </c>
      <c r="F60" s="11">
        <v>9</v>
      </c>
      <c r="G60" s="11" t="s">
        <v>21</v>
      </c>
      <c r="H60" s="32">
        <v>39716</v>
      </c>
      <c r="I60" s="20">
        <v>57</v>
      </c>
      <c r="J60" s="13">
        <v>1</v>
      </c>
      <c r="K60" s="13">
        <v>0</v>
      </c>
      <c r="L60" s="13">
        <v>0</v>
      </c>
      <c r="M60" s="13">
        <v>0</v>
      </c>
      <c r="N60" s="13">
        <v>0</v>
      </c>
      <c r="O60" s="13">
        <f t="shared" si="2"/>
        <v>1</v>
      </c>
      <c r="P60" s="14">
        <f t="shared" si="3"/>
        <v>2.8571428571428571E-2</v>
      </c>
    </row>
    <row r="61" spans="1:16" x14ac:dyDescent="0.25">
      <c r="A61" s="9">
        <v>76</v>
      </c>
      <c r="B61" s="9" t="s">
        <v>85</v>
      </c>
      <c r="C61" s="9">
        <v>76</v>
      </c>
      <c r="D61" s="27" t="s">
        <v>43</v>
      </c>
      <c r="E61" s="11" t="s">
        <v>20</v>
      </c>
      <c r="F61" s="11">
        <v>9</v>
      </c>
      <c r="G61" s="15" t="s">
        <v>24</v>
      </c>
      <c r="H61" s="19">
        <v>39437</v>
      </c>
      <c r="I61" s="20">
        <v>58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13">
        <f t="shared" si="2"/>
        <v>1</v>
      </c>
      <c r="P61" s="14">
        <f t="shared" si="3"/>
        <v>2.8571428571428571E-2</v>
      </c>
    </row>
    <row r="62" spans="1:16" x14ac:dyDescent="0.25">
      <c r="A62" s="9">
        <v>86</v>
      </c>
      <c r="B62" s="9" t="s">
        <v>95</v>
      </c>
      <c r="C62" s="9">
        <v>86</v>
      </c>
      <c r="D62" s="27" t="s">
        <v>43</v>
      </c>
      <c r="E62" s="11" t="s">
        <v>20</v>
      </c>
      <c r="F62" s="11">
        <v>9</v>
      </c>
      <c r="G62" s="11" t="s">
        <v>21</v>
      </c>
      <c r="H62" s="30">
        <v>39490</v>
      </c>
      <c r="I62" s="35">
        <v>51</v>
      </c>
      <c r="J62" s="13">
        <v>1</v>
      </c>
      <c r="K62" s="13">
        <v>0</v>
      </c>
      <c r="L62" s="13">
        <v>0</v>
      </c>
      <c r="M62" s="13">
        <v>0</v>
      </c>
      <c r="N62" s="13">
        <v>0</v>
      </c>
      <c r="O62" s="13">
        <f t="shared" si="2"/>
        <v>1</v>
      </c>
      <c r="P62" s="14">
        <f t="shared" si="3"/>
        <v>2.8571428571428571E-2</v>
      </c>
    </row>
    <row r="63" spans="1:16" x14ac:dyDescent="0.25">
      <c r="A63" s="9">
        <v>100</v>
      </c>
      <c r="B63" s="9" t="s">
        <v>109</v>
      </c>
      <c r="C63" s="9">
        <v>100</v>
      </c>
      <c r="D63" s="27" t="s">
        <v>43</v>
      </c>
      <c r="E63" s="11" t="s">
        <v>20</v>
      </c>
      <c r="F63" s="11">
        <v>9</v>
      </c>
      <c r="G63" s="15" t="s">
        <v>24</v>
      </c>
      <c r="H63" s="30">
        <v>39627</v>
      </c>
      <c r="I63" s="35">
        <v>51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13">
        <f t="shared" si="2"/>
        <v>1</v>
      </c>
      <c r="P63" s="14">
        <f t="shared" si="3"/>
        <v>2.8571428571428571E-2</v>
      </c>
    </row>
    <row r="64" spans="1:16" x14ac:dyDescent="0.25">
      <c r="A64" s="9">
        <v>102</v>
      </c>
      <c r="B64" s="9" t="s">
        <v>111</v>
      </c>
      <c r="C64" s="9">
        <v>102</v>
      </c>
      <c r="D64" s="27" t="s">
        <v>43</v>
      </c>
      <c r="E64" s="11" t="s">
        <v>20</v>
      </c>
      <c r="F64" s="11">
        <v>9</v>
      </c>
      <c r="G64" s="11" t="s">
        <v>21</v>
      </c>
      <c r="H64" s="30">
        <v>39428</v>
      </c>
      <c r="I64" s="35">
        <v>51</v>
      </c>
      <c r="J64" s="13">
        <v>0</v>
      </c>
      <c r="K64" s="13">
        <v>1</v>
      </c>
      <c r="L64" s="13">
        <v>0</v>
      </c>
      <c r="M64" s="13">
        <v>0</v>
      </c>
      <c r="N64" s="13">
        <v>0</v>
      </c>
      <c r="O64" s="13">
        <f t="shared" si="2"/>
        <v>1</v>
      </c>
      <c r="P64" s="14">
        <f t="shared" si="3"/>
        <v>2.8571428571428571E-2</v>
      </c>
    </row>
    <row r="65" spans="1:16" x14ac:dyDescent="0.25">
      <c r="A65" s="9">
        <v>3</v>
      </c>
      <c r="B65" s="9" t="s">
        <v>23</v>
      </c>
      <c r="C65" s="9">
        <v>3</v>
      </c>
      <c r="D65" s="10" t="s">
        <v>19</v>
      </c>
      <c r="E65" s="11" t="s">
        <v>20</v>
      </c>
      <c r="F65" s="11">
        <v>9</v>
      </c>
      <c r="G65" s="15" t="s">
        <v>24</v>
      </c>
      <c r="H65" s="16">
        <v>39675</v>
      </c>
      <c r="I65" s="17">
        <v>13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f t="shared" si="2"/>
        <v>0</v>
      </c>
      <c r="P65" s="14">
        <f t="shared" si="3"/>
        <v>0</v>
      </c>
    </row>
    <row r="66" spans="1:16" x14ac:dyDescent="0.25">
      <c r="A66" s="9">
        <v>4</v>
      </c>
      <c r="B66" s="9" t="s">
        <v>25</v>
      </c>
      <c r="C66" s="9">
        <v>4</v>
      </c>
      <c r="D66" s="18" t="s">
        <v>26</v>
      </c>
      <c r="E66" s="11" t="s">
        <v>20</v>
      </c>
      <c r="F66" s="11">
        <v>9</v>
      </c>
      <c r="G66" s="11" t="s">
        <v>21</v>
      </c>
      <c r="H66" s="19">
        <v>39711</v>
      </c>
      <c r="I66" s="20">
        <v>39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f t="shared" si="2"/>
        <v>0</v>
      </c>
      <c r="P66" s="14">
        <f t="shared" si="3"/>
        <v>0</v>
      </c>
    </row>
    <row r="67" spans="1:16" x14ac:dyDescent="0.25">
      <c r="A67" s="9">
        <v>5</v>
      </c>
      <c r="B67" s="9" t="s">
        <v>27</v>
      </c>
      <c r="C67" s="9">
        <v>5</v>
      </c>
      <c r="D67" s="10" t="s">
        <v>19</v>
      </c>
      <c r="E67" s="11" t="s">
        <v>20</v>
      </c>
      <c r="F67" s="11">
        <v>9</v>
      </c>
      <c r="G67" s="11" t="s">
        <v>21</v>
      </c>
      <c r="H67" s="21">
        <v>39735</v>
      </c>
      <c r="I67" s="22">
        <v>91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f t="shared" si="2"/>
        <v>0</v>
      </c>
      <c r="P67" s="14">
        <f t="shared" si="3"/>
        <v>0</v>
      </c>
    </row>
    <row r="68" spans="1:16" x14ac:dyDescent="0.25">
      <c r="A68" s="9">
        <v>6</v>
      </c>
      <c r="B68" s="9" t="s">
        <v>28</v>
      </c>
      <c r="C68" s="9">
        <v>6</v>
      </c>
      <c r="D68" s="18" t="s">
        <v>26</v>
      </c>
      <c r="E68" s="11" t="s">
        <v>20</v>
      </c>
      <c r="F68" s="11">
        <v>9</v>
      </c>
      <c r="G68" s="15" t="s">
        <v>24</v>
      </c>
      <c r="H68" s="19">
        <v>39447</v>
      </c>
      <c r="I68" s="20">
        <v>39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f t="shared" ref="O68:O99" si="4">SUM(J68:N68)</f>
        <v>0</v>
      </c>
      <c r="P68" s="14">
        <f t="shared" ref="P68:P99" si="5">O68/35</f>
        <v>0</v>
      </c>
    </row>
    <row r="69" spans="1:16" x14ac:dyDescent="0.25">
      <c r="A69" s="9">
        <v>7</v>
      </c>
      <c r="B69" s="9" t="s">
        <v>29</v>
      </c>
      <c r="C69" s="9">
        <v>7</v>
      </c>
      <c r="D69" s="10" t="s">
        <v>19</v>
      </c>
      <c r="E69" s="11" t="s">
        <v>20</v>
      </c>
      <c r="F69" s="11">
        <v>9</v>
      </c>
      <c r="G69" s="15" t="s">
        <v>24</v>
      </c>
      <c r="H69" s="49">
        <v>39509</v>
      </c>
      <c r="I69" s="12">
        <v>19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f t="shared" si="4"/>
        <v>0</v>
      </c>
      <c r="P69" s="14">
        <f t="shared" si="5"/>
        <v>0</v>
      </c>
    </row>
    <row r="70" spans="1:16" x14ac:dyDescent="0.25">
      <c r="A70" s="9">
        <v>10</v>
      </c>
      <c r="B70" s="9" t="s">
        <v>156</v>
      </c>
      <c r="C70" s="9">
        <v>10</v>
      </c>
      <c r="D70" s="10" t="s">
        <v>19</v>
      </c>
      <c r="E70" s="11" t="s">
        <v>20</v>
      </c>
      <c r="F70" s="11">
        <v>9</v>
      </c>
      <c r="G70" s="11" t="s">
        <v>21</v>
      </c>
      <c r="H70" s="19">
        <v>39575</v>
      </c>
      <c r="I70" s="11">
        <v>1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f t="shared" si="4"/>
        <v>0</v>
      </c>
      <c r="P70" s="14">
        <f t="shared" si="5"/>
        <v>0</v>
      </c>
    </row>
    <row r="71" spans="1:16" x14ac:dyDescent="0.25">
      <c r="A71" s="9">
        <v>18</v>
      </c>
      <c r="B71" s="9" t="s">
        <v>164</v>
      </c>
      <c r="C71" s="9">
        <v>18</v>
      </c>
      <c r="D71" s="10" t="s">
        <v>19</v>
      </c>
      <c r="E71" s="11" t="s">
        <v>20</v>
      </c>
      <c r="F71" s="11">
        <v>9</v>
      </c>
      <c r="G71" s="15" t="s">
        <v>24</v>
      </c>
      <c r="H71" s="19">
        <v>39829</v>
      </c>
      <c r="I71" s="11">
        <v>10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f t="shared" si="4"/>
        <v>0</v>
      </c>
      <c r="P71" s="14">
        <f t="shared" si="5"/>
        <v>0</v>
      </c>
    </row>
    <row r="72" spans="1:16" x14ac:dyDescent="0.25">
      <c r="A72" s="9">
        <v>19</v>
      </c>
      <c r="B72" s="9" t="s">
        <v>165</v>
      </c>
      <c r="C72" s="9">
        <v>19</v>
      </c>
      <c r="D72" s="10" t="s">
        <v>19</v>
      </c>
      <c r="E72" s="11" t="s">
        <v>20</v>
      </c>
      <c r="F72" s="11">
        <v>9</v>
      </c>
      <c r="G72" s="11" t="s">
        <v>21</v>
      </c>
      <c r="H72" s="23">
        <v>39678</v>
      </c>
      <c r="I72" s="50">
        <v>9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f t="shared" si="4"/>
        <v>0</v>
      </c>
      <c r="P72" s="14">
        <f t="shared" si="5"/>
        <v>0</v>
      </c>
    </row>
    <row r="73" spans="1:16" x14ac:dyDescent="0.25">
      <c r="A73" s="9">
        <v>20</v>
      </c>
      <c r="B73" s="9" t="s">
        <v>166</v>
      </c>
      <c r="C73" s="9">
        <v>20</v>
      </c>
      <c r="D73" s="10" t="s">
        <v>19</v>
      </c>
      <c r="E73" s="11" t="s">
        <v>20</v>
      </c>
      <c r="F73" s="11">
        <v>9</v>
      </c>
      <c r="G73" s="15" t="s">
        <v>24</v>
      </c>
      <c r="H73" s="23">
        <v>39553</v>
      </c>
      <c r="I73" s="50">
        <v>9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f t="shared" si="4"/>
        <v>0</v>
      </c>
      <c r="P73" s="14">
        <f t="shared" si="5"/>
        <v>0</v>
      </c>
    </row>
    <row r="74" spans="1:16" x14ac:dyDescent="0.25">
      <c r="A74" s="9">
        <v>21</v>
      </c>
      <c r="B74" s="9" t="s">
        <v>167</v>
      </c>
      <c r="C74" s="9">
        <v>21</v>
      </c>
      <c r="D74" s="10" t="s">
        <v>19</v>
      </c>
      <c r="E74" s="11" t="s">
        <v>20</v>
      </c>
      <c r="F74" s="11">
        <v>9</v>
      </c>
      <c r="G74" s="15" t="s">
        <v>24</v>
      </c>
      <c r="H74" s="19">
        <v>39661</v>
      </c>
      <c r="I74" s="11">
        <v>10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f t="shared" si="4"/>
        <v>0</v>
      </c>
      <c r="P74" s="14">
        <f t="shared" si="5"/>
        <v>0</v>
      </c>
    </row>
    <row r="75" spans="1:16" x14ac:dyDescent="0.25">
      <c r="A75" s="9">
        <v>22</v>
      </c>
      <c r="B75" s="9" t="s">
        <v>168</v>
      </c>
      <c r="C75" s="9">
        <v>22</v>
      </c>
      <c r="D75" s="10" t="s">
        <v>19</v>
      </c>
      <c r="E75" s="11" t="s">
        <v>20</v>
      </c>
      <c r="F75" s="11">
        <v>9</v>
      </c>
      <c r="G75" s="15" t="s">
        <v>24</v>
      </c>
      <c r="H75" s="23">
        <v>39512</v>
      </c>
      <c r="I75" s="50">
        <v>9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f t="shared" si="4"/>
        <v>0</v>
      </c>
      <c r="P75" s="14">
        <f t="shared" si="5"/>
        <v>0</v>
      </c>
    </row>
    <row r="76" spans="1:16" x14ac:dyDescent="0.25">
      <c r="A76" s="9">
        <v>25</v>
      </c>
      <c r="B76" s="9" t="s">
        <v>171</v>
      </c>
      <c r="C76" s="9">
        <v>25</v>
      </c>
      <c r="D76" s="10" t="s">
        <v>19</v>
      </c>
      <c r="E76" s="11" t="s">
        <v>20</v>
      </c>
      <c r="F76" s="11">
        <v>9</v>
      </c>
      <c r="G76" s="11" t="s">
        <v>21</v>
      </c>
      <c r="H76" s="23">
        <v>39625</v>
      </c>
      <c r="I76" s="50">
        <v>9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f t="shared" si="4"/>
        <v>0</v>
      </c>
      <c r="P76" s="14">
        <f t="shared" si="5"/>
        <v>0</v>
      </c>
    </row>
    <row r="77" spans="1:16" x14ac:dyDescent="0.25">
      <c r="A77" s="9">
        <v>26</v>
      </c>
      <c r="B77" s="9" t="s">
        <v>172</v>
      </c>
      <c r="C77" s="9">
        <v>26</v>
      </c>
      <c r="D77" s="10" t="s">
        <v>19</v>
      </c>
      <c r="E77" s="11" t="s">
        <v>20</v>
      </c>
      <c r="F77" s="11">
        <v>9</v>
      </c>
      <c r="G77" s="11" t="s">
        <v>21</v>
      </c>
      <c r="H77" s="23">
        <v>39706</v>
      </c>
      <c r="I77" s="50">
        <v>9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f t="shared" si="4"/>
        <v>0</v>
      </c>
      <c r="P77" s="14">
        <f t="shared" si="5"/>
        <v>0</v>
      </c>
    </row>
    <row r="78" spans="1:16" x14ac:dyDescent="0.25">
      <c r="A78" s="9">
        <v>38</v>
      </c>
      <c r="B78" s="9" t="s">
        <v>42</v>
      </c>
      <c r="C78" s="9">
        <v>38</v>
      </c>
      <c r="D78" s="27" t="s">
        <v>43</v>
      </c>
      <c r="E78" s="11" t="s">
        <v>20</v>
      </c>
      <c r="F78" s="11">
        <v>9</v>
      </c>
      <c r="G78" s="11" t="s">
        <v>21</v>
      </c>
      <c r="H78" s="23">
        <v>39720</v>
      </c>
      <c r="I78" s="20">
        <v>31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f t="shared" si="4"/>
        <v>0</v>
      </c>
      <c r="P78" s="14">
        <f t="shared" si="5"/>
        <v>0</v>
      </c>
    </row>
    <row r="79" spans="1:16" x14ac:dyDescent="0.25">
      <c r="A79" s="9">
        <v>39</v>
      </c>
      <c r="B79" s="9" t="s">
        <v>44</v>
      </c>
      <c r="C79" s="9">
        <v>39</v>
      </c>
      <c r="D79" s="27" t="s">
        <v>43</v>
      </c>
      <c r="E79" s="11" t="s">
        <v>20</v>
      </c>
      <c r="F79" s="11">
        <v>9</v>
      </c>
      <c r="G79" s="15" t="s">
        <v>24</v>
      </c>
      <c r="H79" s="19">
        <v>39630</v>
      </c>
      <c r="I79" s="28">
        <v>76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f t="shared" si="4"/>
        <v>0</v>
      </c>
      <c r="P79" s="14">
        <f t="shared" si="5"/>
        <v>0</v>
      </c>
    </row>
    <row r="80" spans="1:16" x14ac:dyDescent="0.25">
      <c r="A80" s="9">
        <v>40</v>
      </c>
      <c r="B80" s="9" t="s">
        <v>45</v>
      </c>
      <c r="C80" s="9">
        <v>40</v>
      </c>
      <c r="D80" s="27" t="s">
        <v>43</v>
      </c>
      <c r="E80" s="11" t="s">
        <v>20</v>
      </c>
      <c r="F80" s="11">
        <v>9</v>
      </c>
      <c r="G80" s="15" t="s">
        <v>24</v>
      </c>
      <c r="H80" s="23">
        <v>39636</v>
      </c>
      <c r="I80" s="29">
        <v>34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f t="shared" si="4"/>
        <v>0</v>
      </c>
      <c r="P80" s="14">
        <f t="shared" si="5"/>
        <v>0</v>
      </c>
    </row>
    <row r="81" spans="1:16" x14ac:dyDescent="0.25">
      <c r="A81" s="9">
        <v>41</v>
      </c>
      <c r="B81" s="9" t="s">
        <v>46</v>
      </c>
      <c r="C81" s="9">
        <v>41</v>
      </c>
      <c r="D81" s="27" t="s">
        <v>43</v>
      </c>
      <c r="E81" s="11" t="s">
        <v>20</v>
      </c>
      <c r="F81" s="11">
        <v>9</v>
      </c>
      <c r="G81" s="15" t="s">
        <v>24</v>
      </c>
      <c r="H81" s="19">
        <v>39615</v>
      </c>
      <c r="I81" s="20">
        <v>35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f t="shared" si="4"/>
        <v>0</v>
      </c>
      <c r="P81" s="14">
        <f t="shared" si="5"/>
        <v>0</v>
      </c>
    </row>
    <row r="82" spans="1:16" x14ac:dyDescent="0.25">
      <c r="A82" s="9">
        <v>42</v>
      </c>
      <c r="B82" s="9" t="s">
        <v>47</v>
      </c>
      <c r="C82" s="9">
        <v>42</v>
      </c>
      <c r="D82" s="27" t="s">
        <v>43</v>
      </c>
      <c r="E82" s="11" t="s">
        <v>20</v>
      </c>
      <c r="F82" s="11">
        <v>9</v>
      </c>
      <c r="G82" s="15" t="s">
        <v>24</v>
      </c>
      <c r="H82" s="30">
        <v>39795</v>
      </c>
      <c r="I82" s="31">
        <v>28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f t="shared" si="4"/>
        <v>0</v>
      </c>
      <c r="P82" s="14">
        <f t="shared" si="5"/>
        <v>0</v>
      </c>
    </row>
    <row r="83" spans="1:16" x14ac:dyDescent="0.25">
      <c r="A83" s="9">
        <v>43</v>
      </c>
      <c r="B83" s="9" t="s">
        <v>48</v>
      </c>
      <c r="C83" s="9">
        <v>43</v>
      </c>
      <c r="D83" s="27" t="s">
        <v>43</v>
      </c>
      <c r="E83" s="11" t="s">
        <v>20</v>
      </c>
      <c r="F83" s="11">
        <v>9</v>
      </c>
      <c r="G83" s="15" t="s">
        <v>24</v>
      </c>
      <c r="H83" s="19">
        <v>39556</v>
      </c>
      <c r="I83" s="20">
        <v>35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f t="shared" si="4"/>
        <v>0</v>
      </c>
      <c r="P83" s="14">
        <f t="shared" si="5"/>
        <v>0</v>
      </c>
    </row>
    <row r="84" spans="1:16" x14ac:dyDescent="0.25">
      <c r="A84" s="9">
        <v>45</v>
      </c>
      <c r="B84" s="9" t="s">
        <v>50</v>
      </c>
      <c r="C84" s="9">
        <v>45</v>
      </c>
      <c r="D84" s="27" t="s">
        <v>43</v>
      </c>
      <c r="E84" s="11" t="s">
        <v>20</v>
      </c>
      <c r="F84" s="11">
        <v>9</v>
      </c>
      <c r="G84" s="15" t="s">
        <v>24</v>
      </c>
      <c r="H84" s="19">
        <v>39654</v>
      </c>
      <c r="I84" s="20">
        <v>35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f t="shared" si="4"/>
        <v>0</v>
      </c>
      <c r="P84" s="14">
        <f t="shared" si="5"/>
        <v>0</v>
      </c>
    </row>
    <row r="85" spans="1:16" x14ac:dyDescent="0.25">
      <c r="A85" s="9">
        <v>46</v>
      </c>
      <c r="B85" s="9" t="s">
        <v>51</v>
      </c>
      <c r="C85" s="9">
        <v>46</v>
      </c>
      <c r="D85" s="27" t="s">
        <v>43</v>
      </c>
      <c r="E85" s="11" t="s">
        <v>20</v>
      </c>
      <c r="F85" s="11">
        <v>9</v>
      </c>
      <c r="G85" s="15" t="s">
        <v>24</v>
      </c>
      <c r="H85" s="19">
        <v>39574</v>
      </c>
      <c r="I85" s="20">
        <v>35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f t="shared" si="4"/>
        <v>0</v>
      </c>
      <c r="P85" s="14">
        <f t="shared" si="5"/>
        <v>0</v>
      </c>
    </row>
    <row r="86" spans="1:16" x14ac:dyDescent="0.25">
      <c r="A86" s="9">
        <v>47</v>
      </c>
      <c r="B86" s="9" t="s">
        <v>52</v>
      </c>
      <c r="C86" s="9">
        <v>47</v>
      </c>
      <c r="D86" s="27" t="s">
        <v>43</v>
      </c>
      <c r="E86" s="11" t="s">
        <v>20</v>
      </c>
      <c r="F86" s="11">
        <v>9</v>
      </c>
      <c r="G86" s="15" t="s">
        <v>24</v>
      </c>
      <c r="H86" s="23">
        <v>39485</v>
      </c>
      <c r="I86" s="29">
        <v>34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f t="shared" si="4"/>
        <v>0</v>
      </c>
      <c r="P86" s="14">
        <f t="shared" si="5"/>
        <v>0</v>
      </c>
    </row>
    <row r="87" spans="1:16" x14ac:dyDescent="0.25">
      <c r="A87" s="9">
        <v>49</v>
      </c>
      <c r="B87" s="9" t="s">
        <v>55</v>
      </c>
      <c r="C87" s="9">
        <v>49</v>
      </c>
      <c r="D87" s="27" t="s">
        <v>43</v>
      </c>
      <c r="E87" s="11" t="s">
        <v>20</v>
      </c>
      <c r="F87" s="11">
        <v>9</v>
      </c>
      <c r="G87" s="11" t="s">
        <v>21</v>
      </c>
      <c r="H87" s="23">
        <v>39789</v>
      </c>
      <c r="I87" s="20">
        <v>31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f t="shared" si="4"/>
        <v>0</v>
      </c>
      <c r="P87" s="14">
        <f t="shared" si="5"/>
        <v>0</v>
      </c>
    </row>
    <row r="88" spans="1:16" x14ac:dyDescent="0.25">
      <c r="A88" s="9">
        <v>50</v>
      </c>
      <c r="B88" s="9" t="s">
        <v>56</v>
      </c>
      <c r="C88" s="9">
        <v>50</v>
      </c>
      <c r="D88" s="27" t="s">
        <v>43</v>
      </c>
      <c r="E88" s="11" t="s">
        <v>20</v>
      </c>
      <c r="F88" s="11">
        <v>9</v>
      </c>
      <c r="G88" s="15" t="s">
        <v>24</v>
      </c>
      <c r="H88" s="32">
        <v>39421</v>
      </c>
      <c r="I88" s="31">
        <v>28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f t="shared" si="4"/>
        <v>0</v>
      </c>
      <c r="P88" s="14">
        <f t="shared" si="5"/>
        <v>0</v>
      </c>
    </row>
    <row r="89" spans="1:16" ht="14.25" customHeight="1" x14ac:dyDescent="0.25">
      <c r="A89" s="9">
        <v>53</v>
      </c>
      <c r="B89" s="9" t="s">
        <v>59</v>
      </c>
      <c r="C89" s="9">
        <v>53</v>
      </c>
      <c r="D89" s="27" t="s">
        <v>43</v>
      </c>
      <c r="E89" s="11" t="s">
        <v>20</v>
      </c>
      <c r="F89" s="11">
        <v>9</v>
      </c>
      <c r="G89" s="15" t="s">
        <v>24</v>
      </c>
      <c r="H89" s="19" t="s">
        <v>60</v>
      </c>
      <c r="I89" s="20">
        <v>37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f t="shared" si="4"/>
        <v>0</v>
      </c>
      <c r="P89" s="14">
        <f t="shared" si="5"/>
        <v>0</v>
      </c>
    </row>
    <row r="90" spans="1:16" x14ac:dyDescent="0.25">
      <c r="A90" s="9">
        <v>54</v>
      </c>
      <c r="B90" s="9" t="s">
        <v>61</v>
      </c>
      <c r="C90" s="9">
        <v>54</v>
      </c>
      <c r="D90" s="27" t="s">
        <v>43</v>
      </c>
      <c r="E90" s="11" t="s">
        <v>20</v>
      </c>
      <c r="F90" s="11">
        <v>9</v>
      </c>
      <c r="G90" s="15" t="s">
        <v>24</v>
      </c>
      <c r="H90" s="19">
        <v>39715</v>
      </c>
      <c r="I90" s="20">
        <v>35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f t="shared" si="4"/>
        <v>0</v>
      </c>
      <c r="P90" s="14">
        <f t="shared" si="5"/>
        <v>0</v>
      </c>
    </row>
    <row r="91" spans="1:16" x14ac:dyDescent="0.25">
      <c r="A91" s="9">
        <v>59</v>
      </c>
      <c r="B91" s="9" t="s">
        <v>66</v>
      </c>
      <c r="C91" s="9">
        <v>59</v>
      </c>
      <c r="D91" s="27" t="s">
        <v>43</v>
      </c>
      <c r="E91" s="11" t="s">
        <v>20</v>
      </c>
      <c r="F91" s="11">
        <v>9</v>
      </c>
      <c r="G91" s="15" t="s">
        <v>24</v>
      </c>
      <c r="H91" s="51">
        <v>39453</v>
      </c>
      <c r="I91" s="25">
        <v>38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f t="shared" si="4"/>
        <v>0</v>
      </c>
      <c r="P91" s="14">
        <f t="shared" si="5"/>
        <v>0</v>
      </c>
    </row>
    <row r="92" spans="1:16" x14ac:dyDescent="0.25">
      <c r="A92" s="9">
        <v>63</v>
      </c>
      <c r="B92" s="9" t="s">
        <v>70</v>
      </c>
      <c r="C92" s="9">
        <v>63</v>
      </c>
      <c r="D92" s="27" t="s">
        <v>43</v>
      </c>
      <c r="E92" s="11" t="s">
        <v>20</v>
      </c>
      <c r="F92" s="11">
        <v>9</v>
      </c>
      <c r="G92" s="11" t="s">
        <v>21</v>
      </c>
      <c r="H92" s="33">
        <v>39633</v>
      </c>
      <c r="I92" s="34">
        <v>46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f t="shared" si="4"/>
        <v>0</v>
      </c>
      <c r="P92" s="14">
        <f t="shared" si="5"/>
        <v>0</v>
      </c>
    </row>
    <row r="93" spans="1:16" x14ac:dyDescent="0.25">
      <c r="A93" s="9">
        <v>70</v>
      </c>
      <c r="B93" s="9" t="s">
        <v>79</v>
      </c>
      <c r="C93" s="9">
        <v>70</v>
      </c>
      <c r="D93" s="27" t="s">
        <v>43</v>
      </c>
      <c r="E93" s="11" t="s">
        <v>20</v>
      </c>
      <c r="F93" s="11">
        <v>9</v>
      </c>
      <c r="G93" s="11" t="s">
        <v>21</v>
      </c>
      <c r="H93" s="30">
        <v>39667</v>
      </c>
      <c r="I93" s="20">
        <v>57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f t="shared" si="4"/>
        <v>0</v>
      </c>
      <c r="P93" s="14">
        <f t="shared" si="5"/>
        <v>0</v>
      </c>
    </row>
    <row r="94" spans="1:16" x14ac:dyDescent="0.25">
      <c r="A94" s="9">
        <v>77</v>
      </c>
      <c r="B94" s="9" t="s">
        <v>86</v>
      </c>
      <c r="C94" s="9">
        <v>77</v>
      </c>
      <c r="D94" s="27" t="s">
        <v>43</v>
      </c>
      <c r="E94" s="11" t="s">
        <v>20</v>
      </c>
      <c r="F94" s="11">
        <v>9</v>
      </c>
      <c r="G94" s="11" t="s">
        <v>21</v>
      </c>
      <c r="H94" s="23">
        <v>39669</v>
      </c>
      <c r="I94" s="20">
        <v>56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f t="shared" si="4"/>
        <v>0</v>
      </c>
      <c r="P94" s="14">
        <f t="shared" si="5"/>
        <v>0</v>
      </c>
    </row>
    <row r="95" spans="1:16" x14ac:dyDescent="0.25">
      <c r="A95" s="9">
        <v>78</v>
      </c>
      <c r="B95" s="9" t="s">
        <v>87</v>
      </c>
      <c r="C95" s="9">
        <v>78</v>
      </c>
      <c r="D95" s="27" t="s">
        <v>43</v>
      </c>
      <c r="E95" s="11" t="s">
        <v>20</v>
      </c>
      <c r="F95" s="11">
        <v>9</v>
      </c>
      <c r="G95" s="15" t="s">
        <v>24</v>
      </c>
      <c r="H95" s="19">
        <v>39506</v>
      </c>
      <c r="I95" s="20">
        <v>61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f t="shared" si="4"/>
        <v>0</v>
      </c>
      <c r="P95" s="14">
        <f t="shared" si="5"/>
        <v>0</v>
      </c>
    </row>
    <row r="96" spans="1:16" x14ac:dyDescent="0.25">
      <c r="A96" s="9">
        <v>83</v>
      </c>
      <c r="B96" s="9" t="s">
        <v>92</v>
      </c>
      <c r="C96" s="9">
        <v>83</v>
      </c>
      <c r="D96" s="27" t="s">
        <v>43</v>
      </c>
      <c r="E96" s="11" t="s">
        <v>20</v>
      </c>
      <c r="F96" s="11">
        <v>9</v>
      </c>
      <c r="G96" s="15" t="s">
        <v>24</v>
      </c>
      <c r="H96" s="23">
        <v>39524</v>
      </c>
      <c r="I96" s="20">
        <v>56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f t="shared" si="4"/>
        <v>0</v>
      </c>
      <c r="P96" s="14">
        <f t="shared" si="5"/>
        <v>0</v>
      </c>
    </row>
    <row r="97" spans="1:16" x14ac:dyDescent="0.25">
      <c r="A97" s="9">
        <v>89</v>
      </c>
      <c r="B97" s="9" t="s">
        <v>98</v>
      </c>
      <c r="C97" s="9">
        <v>89</v>
      </c>
      <c r="D97" s="27" t="s">
        <v>43</v>
      </c>
      <c r="E97" s="11" t="s">
        <v>20</v>
      </c>
      <c r="F97" s="11">
        <v>9</v>
      </c>
      <c r="G97" s="11" t="s">
        <v>21</v>
      </c>
      <c r="H97" s="30">
        <v>39667</v>
      </c>
      <c r="I97" s="35">
        <v>51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f t="shared" si="4"/>
        <v>0</v>
      </c>
      <c r="P97" s="14">
        <f t="shared" si="5"/>
        <v>0</v>
      </c>
    </row>
    <row r="98" spans="1:16" x14ac:dyDescent="0.25">
      <c r="A98" s="9">
        <v>91</v>
      </c>
      <c r="B98" s="9" t="s">
        <v>100</v>
      </c>
      <c r="C98" s="9">
        <v>91</v>
      </c>
      <c r="D98" s="27" t="s">
        <v>43</v>
      </c>
      <c r="E98" s="11" t="s">
        <v>20</v>
      </c>
      <c r="F98" s="11">
        <v>9</v>
      </c>
      <c r="G98" s="11" t="s">
        <v>21</v>
      </c>
      <c r="H98" s="23">
        <v>39667</v>
      </c>
      <c r="I98" s="20">
        <v>59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f t="shared" si="4"/>
        <v>0</v>
      </c>
      <c r="P98" s="14">
        <f t="shared" si="5"/>
        <v>0</v>
      </c>
    </row>
    <row r="99" spans="1:16" x14ac:dyDescent="0.25">
      <c r="A99" s="9">
        <v>93</v>
      </c>
      <c r="B99" s="9" t="s">
        <v>102</v>
      </c>
      <c r="C99" s="9">
        <v>93</v>
      </c>
      <c r="D99" s="27" t="s">
        <v>43</v>
      </c>
      <c r="E99" s="11" t="s">
        <v>20</v>
      </c>
      <c r="F99" s="11">
        <v>9</v>
      </c>
      <c r="G99" s="15" t="s">
        <v>24</v>
      </c>
      <c r="H99" s="19">
        <v>39601</v>
      </c>
      <c r="I99" s="20">
        <v>61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f t="shared" si="4"/>
        <v>0</v>
      </c>
      <c r="P99" s="14">
        <f t="shared" si="5"/>
        <v>0</v>
      </c>
    </row>
    <row r="100" spans="1:16" x14ac:dyDescent="0.25">
      <c r="A100" s="9">
        <v>94</v>
      </c>
      <c r="B100" s="9" t="s">
        <v>103</v>
      </c>
      <c r="C100" s="9">
        <v>94</v>
      </c>
      <c r="D100" s="27" t="s">
        <v>43</v>
      </c>
      <c r="E100" s="11" t="s">
        <v>20</v>
      </c>
      <c r="F100" s="11">
        <v>9</v>
      </c>
      <c r="G100" s="11" t="s">
        <v>21</v>
      </c>
      <c r="H100" s="23">
        <v>39445</v>
      </c>
      <c r="I100" s="20">
        <v>59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f t="shared" ref="O100:O125" si="6">SUM(J100:N100)</f>
        <v>0</v>
      </c>
      <c r="P100" s="14">
        <f t="shared" ref="P100:P125" si="7">O100/35</f>
        <v>0</v>
      </c>
    </row>
    <row r="101" spans="1:16" x14ac:dyDescent="0.25">
      <c r="A101" s="9">
        <v>96</v>
      </c>
      <c r="B101" s="9" t="s">
        <v>105</v>
      </c>
      <c r="C101" s="9">
        <v>96</v>
      </c>
      <c r="D101" s="27" t="s">
        <v>43</v>
      </c>
      <c r="E101" s="11" t="s">
        <v>20</v>
      </c>
      <c r="F101" s="11">
        <v>9</v>
      </c>
      <c r="G101" s="15" t="s">
        <v>24</v>
      </c>
      <c r="H101" s="30">
        <v>39524</v>
      </c>
      <c r="I101" s="35">
        <v>51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6"/>
        <v>0</v>
      </c>
      <c r="P101" s="14">
        <f t="shared" si="7"/>
        <v>0</v>
      </c>
    </row>
    <row r="102" spans="1:16" x14ac:dyDescent="0.25">
      <c r="A102" s="9">
        <v>97</v>
      </c>
      <c r="B102" s="9" t="s">
        <v>106</v>
      </c>
      <c r="C102" s="9">
        <v>97</v>
      </c>
      <c r="D102" s="27" t="s">
        <v>43</v>
      </c>
      <c r="E102" s="11" t="s">
        <v>20</v>
      </c>
      <c r="F102" s="11">
        <v>9</v>
      </c>
      <c r="G102" s="11" t="s">
        <v>21</v>
      </c>
      <c r="H102" s="30">
        <v>39537</v>
      </c>
      <c r="I102" s="35">
        <v>51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f t="shared" si="6"/>
        <v>0</v>
      </c>
      <c r="P102" s="14">
        <f t="shared" si="7"/>
        <v>0</v>
      </c>
    </row>
    <row r="103" spans="1:16" x14ac:dyDescent="0.25">
      <c r="A103" s="9">
        <v>99</v>
      </c>
      <c r="B103" s="9" t="s">
        <v>108</v>
      </c>
      <c r="C103" s="9">
        <v>99</v>
      </c>
      <c r="D103" s="27" t="s">
        <v>43</v>
      </c>
      <c r="E103" s="11" t="s">
        <v>20</v>
      </c>
      <c r="F103" s="11">
        <v>9</v>
      </c>
      <c r="G103" s="15" t="s">
        <v>24</v>
      </c>
      <c r="H103" s="19">
        <v>39486</v>
      </c>
      <c r="I103" s="20">
        <v>58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f t="shared" si="6"/>
        <v>0</v>
      </c>
      <c r="P103" s="14">
        <f t="shared" si="7"/>
        <v>0</v>
      </c>
    </row>
    <row r="104" spans="1:16" x14ac:dyDescent="0.25">
      <c r="A104" s="9">
        <v>103</v>
      </c>
      <c r="B104" s="9" t="s">
        <v>112</v>
      </c>
      <c r="C104" s="9">
        <v>103</v>
      </c>
      <c r="D104" s="27" t="s">
        <v>43</v>
      </c>
      <c r="E104" s="11" t="s">
        <v>20</v>
      </c>
      <c r="F104" s="11">
        <v>9</v>
      </c>
      <c r="G104" s="11" t="s">
        <v>21</v>
      </c>
      <c r="H104" s="19">
        <v>39531</v>
      </c>
      <c r="I104" s="20">
        <v>77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f t="shared" si="6"/>
        <v>0</v>
      </c>
      <c r="P104" s="14">
        <f t="shared" si="7"/>
        <v>0</v>
      </c>
    </row>
    <row r="105" spans="1:16" x14ac:dyDescent="0.25">
      <c r="A105" s="9">
        <v>105</v>
      </c>
      <c r="B105" s="9" t="s">
        <v>114</v>
      </c>
      <c r="C105" s="9">
        <v>105</v>
      </c>
      <c r="D105" s="27" t="s">
        <v>43</v>
      </c>
      <c r="E105" s="11" t="s">
        <v>20</v>
      </c>
      <c r="F105" s="11">
        <v>9</v>
      </c>
      <c r="G105" s="15" t="s">
        <v>24</v>
      </c>
      <c r="H105" s="16">
        <v>39464</v>
      </c>
      <c r="I105" s="20">
        <v>70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6"/>
        <v>0</v>
      </c>
      <c r="P105" s="14">
        <f t="shared" si="7"/>
        <v>0</v>
      </c>
    </row>
    <row r="106" spans="1:16" x14ac:dyDescent="0.25">
      <c r="A106" s="9">
        <v>108</v>
      </c>
      <c r="B106" s="9" t="s">
        <v>118</v>
      </c>
      <c r="C106" s="9">
        <v>108</v>
      </c>
      <c r="D106" s="27" t="s">
        <v>43</v>
      </c>
      <c r="E106" s="11" t="s">
        <v>20</v>
      </c>
      <c r="F106" s="11">
        <v>9</v>
      </c>
      <c r="G106" s="15" t="s">
        <v>24</v>
      </c>
      <c r="H106" s="26" t="s">
        <v>177</v>
      </c>
      <c r="I106" s="20">
        <v>71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f t="shared" si="6"/>
        <v>0</v>
      </c>
      <c r="P106" s="14">
        <f t="shared" si="7"/>
        <v>0</v>
      </c>
    </row>
    <row r="107" spans="1:16" x14ac:dyDescent="0.25">
      <c r="A107" s="9">
        <v>109</v>
      </c>
      <c r="B107" s="9" t="s">
        <v>119</v>
      </c>
      <c r="C107" s="9">
        <v>109</v>
      </c>
      <c r="D107" s="27" t="s">
        <v>43</v>
      </c>
      <c r="E107" s="11" t="s">
        <v>20</v>
      </c>
      <c r="F107" s="11">
        <v>9</v>
      </c>
      <c r="G107" s="15" t="s">
        <v>24</v>
      </c>
      <c r="H107" s="30">
        <v>39911</v>
      </c>
      <c r="I107" s="37">
        <v>47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f t="shared" si="6"/>
        <v>0</v>
      </c>
      <c r="P107" s="14">
        <f t="shared" si="7"/>
        <v>0</v>
      </c>
    </row>
    <row r="108" spans="1:16" x14ac:dyDescent="0.25">
      <c r="A108" s="9">
        <v>112</v>
      </c>
      <c r="B108" s="9" t="s">
        <v>122</v>
      </c>
      <c r="C108" s="9">
        <v>112</v>
      </c>
      <c r="D108" s="27" t="s">
        <v>43</v>
      </c>
      <c r="E108" s="11" t="s">
        <v>20</v>
      </c>
      <c r="F108" s="11">
        <v>9</v>
      </c>
      <c r="G108" s="15" t="s">
        <v>24</v>
      </c>
      <c r="H108" s="16">
        <v>39633</v>
      </c>
      <c r="I108" s="20">
        <v>74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f t="shared" si="6"/>
        <v>0</v>
      </c>
      <c r="P108" s="14">
        <f t="shared" si="7"/>
        <v>0</v>
      </c>
    </row>
    <row r="109" spans="1:16" x14ac:dyDescent="0.25">
      <c r="A109" s="9">
        <v>114</v>
      </c>
      <c r="B109" s="9" t="s">
        <v>125</v>
      </c>
      <c r="C109" s="9">
        <v>114</v>
      </c>
      <c r="D109" s="27" t="s">
        <v>43</v>
      </c>
      <c r="E109" s="11" t="s">
        <v>20</v>
      </c>
      <c r="F109" s="11">
        <v>9</v>
      </c>
      <c r="G109" s="11" t="s">
        <v>21</v>
      </c>
      <c r="H109" s="16" t="s">
        <v>126</v>
      </c>
      <c r="I109" s="37">
        <v>47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f t="shared" si="6"/>
        <v>0</v>
      </c>
      <c r="P109" s="14">
        <f t="shared" si="7"/>
        <v>0</v>
      </c>
    </row>
    <row r="110" spans="1:16" x14ac:dyDescent="0.25">
      <c r="A110" s="9">
        <v>115</v>
      </c>
      <c r="B110" s="9" t="s">
        <v>127</v>
      </c>
      <c r="C110" s="9">
        <v>115</v>
      </c>
      <c r="D110" s="27" t="s">
        <v>43</v>
      </c>
      <c r="E110" s="11" t="s">
        <v>20</v>
      </c>
      <c r="F110" s="11">
        <v>9</v>
      </c>
      <c r="G110" s="11" t="s">
        <v>21</v>
      </c>
      <c r="H110" s="38">
        <v>39646</v>
      </c>
      <c r="I110" s="39">
        <v>73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f t="shared" si="6"/>
        <v>0</v>
      </c>
      <c r="P110" s="14">
        <f t="shared" si="7"/>
        <v>0</v>
      </c>
    </row>
    <row r="111" spans="1:16" x14ac:dyDescent="0.25">
      <c r="A111" s="9">
        <v>116</v>
      </c>
      <c r="B111" s="9" t="s">
        <v>128</v>
      </c>
      <c r="C111" s="9">
        <v>116</v>
      </c>
      <c r="D111" s="27" t="s">
        <v>43</v>
      </c>
      <c r="E111" s="11" t="s">
        <v>20</v>
      </c>
      <c r="F111" s="11">
        <v>9</v>
      </c>
      <c r="G111" s="15" t="s">
        <v>24</v>
      </c>
      <c r="H111" s="16">
        <v>39552</v>
      </c>
      <c r="I111" s="20">
        <v>70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6"/>
        <v>0</v>
      </c>
      <c r="P111" s="14">
        <f t="shared" si="7"/>
        <v>0</v>
      </c>
    </row>
    <row r="112" spans="1:16" x14ac:dyDescent="0.25">
      <c r="A112" s="9">
        <v>117</v>
      </c>
      <c r="B112" s="9" t="s">
        <v>129</v>
      </c>
      <c r="C112" s="9">
        <v>117</v>
      </c>
      <c r="D112" s="27" t="s">
        <v>43</v>
      </c>
      <c r="E112" s="11" t="s">
        <v>20</v>
      </c>
      <c r="F112" s="11">
        <v>9</v>
      </c>
      <c r="G112" s="11" t="s">
        <v>21</v>
      </c>
      <c r="H112" s="16">
        <v>39745</v>
      </c>
      <c r="I112" s="20">
        <v>70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f t="shared" si="6"/>
        <v>0</v>
      </c>
      <c r="P112" s="14">
        <f t="shared" si="7"/>
        <v>0</v>
      </c>
    </row>
    <row r="113" spans="1:16" x14ac:dyDescent="0.25">
      <c r="A113" s="9">
        <v>118</v>
      </c>
      <c r="B113" s="9" t="s">
        <v>130</v>
      </c>
      <c r="C113" s="9">
        <v>118</v>
      </c>
      <c r="D113" s="27" t="s">
        <v>43</v>
      </c>
      <c r="E113" s="11" t="s">
        <v>20</v>
      </c>
      <c r="F113" s="11">
        <v>9</v>
      </c>
      <c r="G113" s="15" t="s">
        <v>24</v>
      </c>
      <c r="H113" s="23">
        <v>39462</v>
      </c>
      <c r="I113" s="36">
        <v>86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f t="shared" si="6"/>
        <v>0</v>
      </c>
      <c r="P113" s="14">
        <f t="shared" si="7"/>
        <v>0</v>
      </c>
    </row>
    <row r="114" spans="1:16" x14ac:dyDescent="0.25">
      <c r="A114" s="9">
        <v>119</v>
      </c>
      <c r="B114" s="9" t="s">
        <v>131</v>
      </c>
      <c r="C114" s="9">
        <v>119</v>
      </c>
      <c r="D114" s="27" t="s">
        <v>43</v>
      </c>
      <c r="E114" s="11" t="s">
        <v>20</v>
      </c>
      <c r="F114" s="11">
        <v>9</v>
      </c>
      <c r="G114" s="15" t="s">
        <v>24</v>
      </c>
      <c r="H114" s="16">
        <v>39657</v>
      </c>
      <c r="I114" s="20">
        <v>70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f t="shared" si="6"/>
        <v>0</v>
      </c>
      <c r="P114" s="14">
        <f t="shared" si="7"/>
        <v>0</v>
      </c>
    </row>
    <row r="115" spans="1:16" x14ac:dyDescent="0.25">
      <c r="A115" s="9">
        <v>121</v>
      </c>
      <c r="B115" s="9" t="s">
        <v>133</v>
      </c>
      <c r="C115" s="9">
        <v>121</v>
      </c>
      <c r="D115" s="27" t="s">
        <v>43</v>
      </c>
      <c r="E115" s="11" t="s">
        <v>20</v>
      </c>
      <c r="F115" s="11">
        <v>9</v>
      </c>
      <c r="G115" s="15" t="s">
        <v>24</v>
      </c>
      <c r="H115" s="19">
        <v>39785</v>
      </c>
      <c r="I115" s="20" t="s">
        <v>134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f t="shared" si="6"/>
        <v>0</v>
      </c>
      <c r="P115" s="14">
        <f t="shared" si="7"/>
        <v>0</v>
      </c>
    </row>
    <row r="116" spans="1:16" ht="15.75" customHeight="1" x14ac:dyDescent="0.25">
      <c r="A116" s="9">
        <v>124</v>
      </c>
      <c r="B116" s="9" t="s">
        <v>137</v>
      </c>
      <c r="C116" s="9">
        <v>124</v>
      </c>
      <c r="D116" s="27" t="s">
        <v>43</v>
      </c>
      <c r="E116" s="11" t="s">
        <v>20</v>
      </c>
      <c r="F116" s="11">
        <v>9</v>
      </c>
      <c r="G116" s="15" t="s">
        <v>24</v>
      </c>
      <c r="H116" s="43">
        <v>39671</v>
      </c>
      <c r="I116" s="20">
        <v>89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f t="shared" si="6"/>
        <v>0</v>
      </c>
      <c r="P116" s="14">
        <f t="shared" si="7"/>
        <v>0</v>
      </c>
    </row>
    <row r="117" spans="1:16" x14ac:dyDescent="0.25">
      <c r="A117" s="9">
        <v>125</v>
      </c>
      <c r="B117" s="9" t="s">
        <v>138</v>
      </c>
      <c r="C117" s="9">
        <v>125</v>
      </c>
      <c r="D117" s="27" t="s">
        <v>43</v>
      </c>
      <c r="E117" s="11" t="s">
        <v>20</v>
      </c>
      <c r="F117" s="11">
        <v>9</v>
      </c>
      <c r="G117" s="11" t="s">
        <v>21</v>
      </c>
      <c r="H117" s="43">
        <v>39685</v>
      </c>
      <c r="I117" s="20">
        <v>89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f t="shared" si="6"/>
        <v>0</v>
      </c>
      <c r="P117" s="14">
        <f t="shared" si="7"/>
        <v>0</v>
      </c>
    </row>
    <row r="118" spans="1:16" x14ac:dyDescent="0.25">
      <c r="A118" s="9">
        <v>126</v>
      </c>
      <c r="B118" s="9" t="s">
        <v>139</v>
      </c>
      <c r="C118" s="9">
        <v>126</v>
      </c>
      <c r="D118" s="27" t="s">
        <v>43</v>
      </c>
      <c r="E118" s="11" t="s">
        <v>20</v>
      </c>
      <c r="F118" s="11">
        <v>9</v>
      </c>
      <c r="G118" s="11" t="s">
        <v>21</v>
      </c>
      <c r="H118" s="19">
        <v>39603</v>
      </c>
      <c r="I118" s="20" t="s">
        <v>134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f t="shared" si="6"/>
        <v>0</v>
      </c>
      <c r="P118" s="14">
        <f t="shared" si="7"/>
        <v>0</v>
      </c>
    </row>
    <row r="119" spans="1:16" x14ac:dyDescent="0.25">
      <c r="A119" s="9">
        <v>127</v>
      </c>
      <c r="B119" s="9" t="s">
        <v>140</v>
      </c>
      <c r="C119" s="9">
        <v>127</v>
      </c>
      <c r="D119" s="27" t="s">
        <v>43</v>
      </c>
      <c r="E119" s="11" t="s">
        <v>20</v>
      </c>
      <c r="F119" s="11">
        <v>9</v>
      </c>
      <c r="G119" s="11" t="s">
        <v>21</v>
      </c>
      <c r="H119" s="32">
        <v>39458</v>
      </c>
      <c r="I119" s="40">
        <v>93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f t="shared" si="6"/>
        <v>0</v>
      </c>
      <c r="P119" s="14">
        <f t="shared" si="7"/>
        <v>0</v>
      </c>
    </row>
    <row r="120" spans="1:16" x14ac:dyDescent="0.25">
      <c r="A120" s="9">
        <v>129</v>
      </c>
      <c r="B120" s="9" t="s">
        <v>142</v>
      </c>
      <c r="C120" s="9">
        <v>129</v>
      </c>
      <c r="D120" s="27" t="s">
        <v>43</v>
      </c>
      <c r="E120" s="11" t="s">
        <v>20</v>
      </c>
      <c r="F120" s="11">
        <v>9</v>
      </c>
      <c r="G120" s="11" t="s">
        <v>21</v>
      </c>
      <c r="H120" s="30">
        <v>39540</v>
      </c>
      <c r="I120" s="44">
        <v>94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f t="shared" si="6"/>
        <v>0</v>
      </c>
      <c r="P120" s="14">
        <f t="shared" si="7"/>
        <v>0</v>
      </c>
    </row>
    <row r="121" spans="1:16" x14ac:dyDescent="0.25">
      <c r="A121" s="9">
        <v>130</v>
      </c>
      <c r="B121" s="9" t="s">
        <v>143</v>
      </c>
      <c r="C121" s="9">
        <v>130</v>
      </c>
      <c r="D121" s="27" t="s">
        <v>43</v>
      </c>
      <c r="E121" s="11" t="s">
        <v>20</v>
      </c>
      <c r="F121" s="11">
        <v>9</v>
      </c>
      <c r="G121" s="11" t="s">
        <v>21</v>
      </c>
      <c r="H121" s="32">
        <v>39630</v>
      </c>
      <c r="I121" s="40">
        <v>93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f t="shared" si="6"/>
        <v>0</v>
      </c>
      <c r="P121" s="14">
        <f t="shared" si="7"/>
        <v>0</v>
      </c>
    </row>
    <row r="122" spans="1:16" x14ac:dyDescent="0.25">
      <c r="A122" s="9">
        <v>131</v>
      </c>
      <c r="B122" s="9" t="s">
        <v>144</v>
      </c>
      <c r="C122" s="9">
        <v>131</v>
      </c>
      <c r="D122" s="27" t="s">
        <v>43</v>
      </c>
      <c r="E122" s="11" t="s">
        <v>20</v>
      </c>
      <c r="F122" s="11">
        <v>9</v>
      </c>
      <c r="G122" s="11" t="s">
        <v>21</v>
      </c>
      <c r="H122" s="19">
        <v>39549</v>
      </c>
      <c r="I122" s="20" t="s">
        <v>134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f t="shared" si="6"/>
        <v>0</v>
      </c>
      <c r="P122" s="14">
        <f t="shared" si="7"/>
        <v>0</v>
      </c>
    </row>
    <row r="123" spans="1:16" x14ac:dyDescent="0.25">
      <c r="A123" s="9">
        <v>133</v>
      </c>
      <c r="B123" s="9" t="s">
        <v>146</v>
      </c>
      <c r="C123" s="9">
        <v>133</v>
      </c>
      <c r="D123" s="27" t="s">
        <v>43</v>
      </c>
      <c r="E123" s="11" t="s">
        <v>20</v>
      </c>
      <c r="F123" s="11">
        <v>9</v>
      </c>
      <c r="G123" s="15" t="s">
        <v>24</v>
      </c>
      <c r="H123" s="24">
        <v>39572</v>
      </c>
      <c r="I123" s="20" t="s">
        <v>147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f t="shared" si="6"/>
        <v>0</v>
      </c>
      <c r="P123" s="14">
        <f t="shared" si="7"/>
        <v>0</v>
      </c>
    </row>
    <row r="124" spans="1:16" x14ac:dyDescent="0.25">
      <c r="A124" s="9">
        <v>134</v>
      </c>
      <c r="B124" s="9" t="s">
        <v>148</v>
      </c>
      <c r="C124" s="9">
        <v>134</v>
      </c>
      <c r="D124" s="27" t="s">
        <v>43</v>
      </c>
      <c r="E124" s="11" t="s">
        <v>20</v>
      </c>
      <c r="F124" s="11">
        <v>9</v>
      </c>
      <c r="G124" s="11" t="s">
        <v>21</v>
      </c>
      <c r="H124" s="19">
        <v>39620</v>
      </c>
      <c r="I124" s="20" t="s">
        <v>134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f t="shared" si="6"/>
        <v>0</v>
      </c>
      <c r="P124" s="14">
        <f t="shared" si="7"/>
        <v>0</v>
      </c>
    </row>
    <row r="125" spans="1:16" x14ac:dyDescent="0.25">
      <c r="A125" s="9">
        <v>139</v>
      </c>
      <c r="B125" s="9" t="s">
        <v>153</v>
      </c>
      <c r="C125" s="9">
        <v>139</v>
      </c>
      <c r="D125" s="27" t="s">
        <v>43</v>
      </c>
      <c r="E125" s="11" t="s">
        <v>20</v>
      </c>
      <c r="F125" s="11">
        <v>9</v>
      </c>
      <c r="G125" s="11" t="s">
        <v>21</v>
      </c>
      <c r="H125" s="41">
        <v>39385</v>
      </c>
      <c r="I125" s="42">
        <v>90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f t="shared" si="6"/>
        <v>0</v>
      </c>
      <c r="P125" s="14">
        <f t="shared" si="7"/>
        <v>0</v>
      </c>
    </row>
    <row r="126" spans="1:16" x14ac:dyDescent="0.25">
      <c r="A126" s="9">
        <v>8</v>
      </c>
      <c r="B126" s="9" t="s">
        <v>30</v>
      </c>
      <c r="C126" s="9">
        <v>8</v>
      </c>
      <c r="D126" s="10" t="s">
        <v>19</v>
      </c>
      <c r="E126" s="11" t="s">
        <v>20</v>
      </c>
      <c r="F126" s="11">
        <v>9</v>
      </c>
      <c r="G126" s="15" t="s">
        <v>24</v>
      </c>
      <c r="H126" s="49">
        <v>39479</v>
      </c>
      <c r="I126" s="12">
        <v>19</v>
      </c>
      <c r="J126" s="13"/>
      <c r="K126" s="13"/>
      <c r="L126" s="13"/>
      <c r="M126" s="13"/>
      <c r="N126" s="13"/>
      <c r="O126" s="11" t="s">
        <v>175</v>
      </c>
      <c r="P126" s="14"/>
    </row>
    <row r="127" spans="1:16" x14ac:dyDescent="0.25">
      <c r="A127" s="9">
        <v>12</v>
      </c>
      <c r="B127" s="9" t="s">
        <v>158</v>
      </c>
      <c r="C127" s="9">
        <v>12</v>
      </c>
      <c r="D127" s="10" t="s">
        <v>19</v>
      </c>
      <c r="E127" s="11" t="s">
        <v>20</v>
      </c>
      <c r="F127" s="11">
        <v>9</v>
      </c>
      <c r="G127" s="11" t="s">
        <v>21</v>
      </c>
      <c r="H127" s="23">
        <v>39664</v>
      </c>
      <c r="I127" s="50">
        <v>9</v>
      </c>
      <c r="J127" s="13"/>
      <c r="K127" s="13"/>
      <c r="L127" s="13"/>
      <c r="M127" s="13"/>
      <c r="N127" s="13"/>
      <c r="O127" s="11" t="s">
        <v>175</v>
      </c>
      <c r="P127" s="14"/>
    </row>
    <row r="128" spans="1:16" x14ac:dyDescent="0.25">
      <c r="A128" s="9">
        <v>28</v>
      </c>
      <c r="B128" s="9" t="s">
        <v>174</v>
      </c>
      <c r="C128" s="9">
        <v>28</v>
      </c>
      <c r="D128" s="10" t="s">
        <v>19</v>
      </c>
      <c r="E128" s="11" t="s">
        <v>20</v>
      </c>
      <c r="F128" s="11">
        <v>9</v>
      </c>
      <c r="G128" s="11" t="s">
        <v>21</v>
      </c>
      <c r="H128" s="23">
        <v>39470</v>
      </c>
      <c r="I128" s="50">
        <v>9</v>
      </c>
      <c r="J128" s="13"/>
      <c r="K128" s="13"/>
      <c r="L128" s="13"/>
      <c r="M128" s="13"/>
      <c r="N128" s="13"/>
      <c r="O128" s="11" t="s">
        <v>175</v>
      </c>
      <c r="P128" s="14"/>
    </row>
    <row r="129" spans="1:16" x14ac:dyDescent="0.25">
      <c r="A129" s="9">
        <v>37</v>
      </c>
      <c r="B129" s="9" t="s">
        <v>40</v>
      </c>
      <c r="C129" s="9">
        <v>37</v>
      </c>
      <c r="D129" s="18" t="s">
        <v>26</v>
      </c>
      <c r="E129" s="11" t="s">
        <v>20</v>
      </c>
      <c r="F129" s="11">
        <v>9</v>
      </c>
      <c r="G129" s="11" t="s">
        <v>21</v>
      </c>
      <c r="H129" s="23" t="s">
        <v>41</v>
      </c>
      <c r="I129" s="20">
        <v>11</v>
      </c>
      <c r="J129" s="13"/>
      <c r="K129" s="13"/>
      <c r="L129" s="13"/>
      <c r="M129" s="13"/>
      <c r="N129" s="13"/>
      <c r="O129" s="11" t="s">
        <v>175</v>
      </c>
      <c r="P129" s="14"/>
    </row>
    <row r="130" spans="1:16" x14ac:dyDescent="0.25">
      <c r="A130" s="9">
        <v>44</v>
      </c>
      <c r="B130" s="9" t="s">
        <v>49</v>
      </c>
      <c r="C130" s="9">
        <v>44</v>
      </c>
      <c r="D130" s="27" t="s">
        <v>43</v>
      </c>
      <c r="E130" s="11" t="s">
        <v>20</v>
      </c>
      <c r="F130" s="11">
        <v>9</v>
      </c>
      <c r="G130" s="15" t="s">
        <v>24</v>
      </c>
      <c r="H130" s="19">
        <v>39763</v>
      </c>
      <c r="I130" s="20">
        <v>35</v>
      </c>
      <c r="J130" s="13"/>
      <c r="K130" s="13"/>
      <c r="L130" s="13"/>
      <c r="M130" s="13"/>
      <c r="N130" s="13"/>
      <c r="O130" s="11" t="s">
        <v>175</v>
      </c>
      <c r="P130" s="14"/>
    </row>
    <row r="131" spans="1:16" x14ac:dyDescent="0.25">
      <c r="A131" s="9">
        <v>52</v>
      </c>
      <c r="B131" s="9" t="s">
        <v>58</v>
      </c>
      <c r="C131" s="9">
        <v>52</v>
      </c>
      <c r="D131" s="27" t="s">
        <v>43</v>
      </c>
      <c r="E131" s="11" t="s">
        <v>20</v>
      </c>
      <c r="F131" s="11">
        <v>9</v>
      </c>
      <c r="G131" s="11" t="s">
        <v>21</v>
      </c>
      <c r="H131" s="24">
        <v>39934</v>
      </c>
      <c r="I131" s="25">
        <v>38</v>
      </c>
      <c r="J131" s="13"/>
      <c r="K131" s="13"/>
      <c r="L131" s="13"/>
      <c r="M131" s="13"/>
      <c r="N131" s="13"/>
      <c r="O131" s="11" t="s">
        <v>175</v>
      </c>
      <c r="P131" s="14"/>
    </row>
    <row r="132" spans="1:16" x14ac:dyDescent="0.25">
      <c r="A132" s="9">
        <v>57</v>
      </c>
      <c r="B132" s="9" t="s">
        <v>64</v>
      </c>
      <c r="C132" s="9">
        <v>57</v>
      </c>
      <c r="D132" s="27" t="s">
        <v>43</v>
      </c>
      <c r="E132" s="11" t="s">
        <v>20</v>
      </c>
      <c r="F132" s="11">
        <v>9</v>
      </c>
      <c r="G132" s="15" t="s">
        <v>24</v>
      </c>
      <c r="H132" s="19">
        <v>39652</v>
      </c>
      <c r="I132" s="28">
        <v>76</v>
      </c>
      <c r="J132" s="13"/>
      <c r="K132" s="13"/>
      <c r="L132" s="13"/>
      <c r="M132" s="13"/>
      <c r="N132" s="13"/>
      <c r="O132" s="11" t="s">
        <v>175</v>
      </c>
      <c r="P132" s="14"/>
    </row>
    <row r="133" spans="1:16" x14ac:dyDescent="0.25">
      <c r="A133" s="9">
        <v>58</v>
      </c>
      <c r="B133" s="9" t="s">
        <v>65</v>
      </c>
      <c r="C133" s="9">
        <v>58</v>
      </c>
      <c r="D133" s="27" t="s">
        <v>43</v>
      </c>
      <c r="E133" s="11" t="s">
        <v>20</v>
      </c>
      <c r="F133" s="11">
        <v>9</v>
      </c>
      <c r="G133" s="11" t="s">
        <v>21</v>
      </c>
      <c r="H133" s="19">
        <v>39594</v>
      </c>
      <c r="I133" s="28">
        <v>76</v>
      </c>
      <c r="J133" s="13"/>
      <c r="K133" s="13"/>
      <c r="L133" s="13"/>
      <c r="M133" s="13"/>
      <c r="N133" s="13"/>
      <c r="O133" s="11" t="s">
        <v>175</v>
      </c>
      <c r="P133" s="14"/>
    </row>
    <row r="134" spans="1:16" x14ac:dyDescent="0.25">
      <c r="A134" s="9">
        <v>104</v>
      </c>
      <c r="B134" s="9" t="s">
        <v>113</v>
      </c>
      <c r="C134" s="9">
        <v>104</v>
      </c>
      <c r="D134" s="27" t="s">
        <v>43</v>
      </c>
      <c r="E134" s="11" t="s">
        <v>20</v>
      </c>
      <c r="F134" s="11">
        <v>9</v>
      </c>
      <c r="G134" s="11" t="s">
        <v>21</v>
      </c>
      <c r="H134" s="23">
        <v>39595</v>
      </c>
      <c r="I134" s="36">
        <v>86</v>
      </c>
      <c r="J134" s="13"/>
      <c r="K134" s="13"/>
      <c r="L134" s="13"/>
      <c r="M134" s="13"/>
      <c r="N134" s="13"/>
      <c r="O134" s="11" t="s">
        <v>175</v>
      </c>
      <c r="P134" s="14"/>
    </row>
    <row r="135" spans="1:16" x14ac:dyDescent="0.25">
      <c r="A135" s="9">
        <v>106</v>
      </c>
      <c r="B135" s="9" t="s">
        <v>115</v>
      </c>
      <c r="C135" s="9">
        <v>106</v>
      </c>
      <c r="D135" s="27" t="s">
        <v>43</v>
      </c>
      <c r="E135" s="11" t="s">
        <v>20</v>
      </c>
      <c r="F135" s="11">
        <v>9</v>
      </c>
      <c r="G135" s="15" t="s">
        <v>24</v>
      </c>
      <c r="H135" s="30">
        <v>39743</v>
      </c>
      <c r="I135" s="37">
        <v>47</v>
      </c>
      <c r="J135" s="13"/>
      <c r="K135" s="13"/>
      <c r="L135" s="13"/>
      <c r="M135" s="13"/>
      <c r="N135" s="13"/>
      <c r="O135" s="11" t="s">
        <v>175</v>
      </c>
      <c r="P135" s="14"/>
    </row>
    <row r="136" spans="1:16" x14ac:dyDescent="0.25">
      <c r="A136" s="9">
        <v>110</v>
      </c>
      <c r="B136" s="9" t="s">
        <v>120</v>
      </c>
      <c r="C136" s="9">
        <v>110</v>
      </c>
      <c r="D136" s="27" t="s">
        <v>43</v>
      </c>
      <c r="E136" s="11" t="s">
        <v>20</v>
      </c>
      <c r="F136" s="11">
        <v>9</v>
      </c>
      <c r="G136" s="15" t="s">
        <v>24</v>
      </c>
      <c r="H136" s="30">
        <v>39576</v>
      </c>
      <c r="I136" s="37">
        <v>47</v>
      </c>
      <c r="J136" s="13"/>
      <c r="K136" s="13"/>
      <c r="L136" s="13"/>
      <c r="M136" s="13"/>
      <c r="N136" s="13"/>
      <c r="O136" s="11" t="s">
        <v>175</v>
      </c>
      <c r="P136" s="14"/>
    </row>
    <row r="137" spans="1:16" x14ac:dyDescent="0.25">
      <c r="A137" s="9">
        <v>120</v>
      </c>
      <c r="B137" s="9" t="s">
        <v>132</v>
      </c>
      <c r="C137" s="9">
        <v>120</v>
      </c>
      <c r="D137" s="27" t="s">
        <v>43</v>
      </c>
      <c r="E137" s="11" t="s">
        <v>20</v>
      </c>
      <c r="F137" s="11">
        <v>9</v>
      </c>
      <c r="G137" s="11" t="s">
        <v>21</v>
      </c>
      <c r="H137" s="38">
        <v>39421</v>
      </c>
      <c r="I137" s="39">
        <v>73</v>
      </c>
      <c r="J137" s="13"/>
      <c r="K137" s="13"/>
      <c r="L137" s="13"/>
      <c r="M137" s="13"/>
      <c r="N137" s="13"/>
      <c r="O137" s="11" t="s">
        <v>175</v>
      </c>
      <c r="P137" s="14"/>
    </row>
    <row r="138" spans="1:16" x14ac:dyDescent="0.25">
      <c r="A138" s="9">
        <v>123</v>
      </c>
      <c r="B138" s="9" t="s">
        <v>136</v>
      </c>
      <c r="C138" s="9">
        <v>123</v>
      </c>
      <c r="D138" s="27" t="s">
        <v>43</v>
      </c>
      <c r="E138" s="11" t="s">
        <v>20</v>
      </c>
      <c r="F138" s="11">
        <v>9</v>
      </c>
      <c r="G138" s="11" t="s">
        <v>21</v>
      </c>
      <c r="H138" s="41">
        <v>39492</v>
      </c>
      <c r="I138" s="42">
        <v>90</v>
      </c>
      <c r="J138" s="13"/>
      <c r="K138" s="13"/>
      <c r="L138" s="13"/>
      <c r="M138" s="13"/>
      <c r="N138" s="13"/>
      <c r="O138" s="11" t="s">
        <v>175</v>
      </c>
      <c r="P138" s="14"/>
    </row>
    <row r="139" spans="1:16" x14ac:dyDescent="0.25">
      <c r="A139" s="9">
        <v>128</v>
      </c>
      <c r="B139" s="9" t="s">
        <v>141</v>
      </c>
      <c r="C139" s="9">
        <v>128</v>
      </c>
      <c r="D139" s="27" t="s">
        <v>43</v>
      </c>
      <c r="E139" s="11" t="s">
        <v>20</v>
      </c>
      <c r="F139" s="11">
        <v>9</v>
      </c>
      <c r="G139" s="11" t="s">
        <v>21</v>
      </c>
      <c r="H139" s="19">
        <v>39676</v>
      </c>
      <c r="I139" s="20" t="s">
        <v>134</v>
      </c>
      <c r="J139" s="13"/>
      <c r="K139" s="13"/>
      <c r="L139" s="13"/>
      <c r="M139" s="13"/>
      <c r="N139" s="13"/>
      <c r="O139" s="11" t="s">
        <v>175</v>
      </c>
      <c r="P139" s="14"/>
    </row>
    <row r="140" spans="1:16" x14ac:dyDescent="0.25">
      <c r="A140" s="9">
        <v>132</v>
      </c>
      <c r="B140" s="9" t="s">
        <v>145</v>
      </c>
      <c r="C140" s="9">
        <v>132</v>
      </c>
      <c r="D140" s="27" t="s">
        <v>43</v>
      </c>
      <c r="E140" s="11" t="s">
        <v>20</v>
      </c>
      <c r="F140" s="11">
        <v>9</v>
      </c>
      <c r="G140" s="11" t="s">
        <v>21</v>
      </c>
      <c r="H140" s="23">
        <v>39461</v>
      </c>
      <c r="I140" s="20">
        <v>79</v>
      </c>
      <c r="J140" s="13"/>
      <c r="K140" s="13"/>
      <c r="L140" s="13"/>
      <c r="M140" s="13"/>
      <c r="N140" s="13"/>
      <c r="O140" s="11" t="s">
        <v>175</v>
      </c>
      <c r="P140" s="14"/>
    </row>
    <row r="141" spans="1:16" x14ac:dyDescent="0.25">
      <c r="A141" s="9">
        <v>137</v>
      </c>
      <c r="B141" s="9" t="s">
        <v>151</v>
      </c>
      <c r="C141" s="9">
        <v>137</v>
      </c>
      <c r="D141" s="27" t="s">
        <v>43</v>
      </c>
      <c r="E141" s="11" t="s">
        <v>20</v>
      </c>
      <c r="F141" s="11">
        <v>9</v>
      </c>
      <c r="G141" s="11" t="s">
        <v>21</v>
      </c>
      <c r="H141" s="24">
        <v>39431</v>
      </c>
      <c r="I141" s="20" t="s">
        <v>147</v>
      </c>
      <c r="J141" s="13"/>
      <c r="K141" s="13"/>
      <c r="L141" s="13"/>
      <c r="M141" s="13"/>
      <c r="N141" s="13"/>
      <c r="O141" s="11" t="s">
        <v>175</v>
      </c>
      <c r="P141" s="14"/>
    </row>
    <row r="142" spans="1:16" x14ac:dyDescent="0.25">
      <c r="A142" s="9">
        <v>138</v>
      </c>
      <c r="B142" s="9" t="s">
        <v>152</v>
      </c>
      <c r="C142" s="9">
        <v>138</v>
      </c>
      <c r="D142" s="27" t="s">
        <v>43</v>
      </c>
      <c r="E142" s="11" t="s">
        <v>20</v>
      </c>
      <c r="F142" s="11">
        <v>9</v>
      </c>
      <c r="G142" s="11" t="s">
        <v>21</v>
      </c>
      <c r="H142" s="19">
        <v>39666</v>
      </c>
      <c r="I142" s="20" t="s">
        <v>134</v>
      </c>
      <c r="J142" s="13"/>
      <c r="K142" s="13"/>
      <c r="L142" s="13"/>
      <c r="M142" s="13"/>
      <c r="N142" s="13"/>
      <c r="O142" s="11" t="s">
        <v>175</v>
      </c>
      <c r="P142" s="14"/>
    </row>
    <row r="144" spans="1:16" s="45" customFormat="1" ht="12.75" x14ac:dyDescent="0.2">
      <c r="A144" s="45" t="s">
        <v>154</v>
      </c>
      <c r="C144" s="45" t="s">
        <v>178</v>
      </c>
      <c r="M144" s="46"/>
    </row>
    <row r="145" spans="1:13" s="45" customFormat="1" ht="12.75" x14ac:dyDescent="0.2">
      <c r="M145" s="46"/>
    </row>
    <row r="146" spans="1:13" s="45" customFormat="1" ht="12.75" x14ac:dyDescent="0.2">
      <c r="A146" s="45" t="s">
        <v>155</v>
      </c>
      <c r="C146" s="45" t="s">
        <v>179</v>
      </c>
      <c r="D146" s="47"/>
      <c r="M146" s="46"/>
    </row>
  </sheetData>
  <autoFilter ref="A3:P3">
    <sortState ref="A4:Q142">
      <sortCondition descending="1" ref="P3"/>
    </sortState>
  </autoFilter>
  <mergeCells count="1">
    <mergeCell ref="A1:P1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9_жюри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2023-11-23T09:58:28Z</dcterms:created>
  <dcterms:modified xsi:type="dcterms:W3CDTF">2023-11-24T06:34:05Z</dcterms:modified>
</cp:coreProperties>
</file>