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Немецкий язык\3 протоколы на сайт\предварительный рейтинг\"/>
    </mc:Choice>
  </mc:AlternateContent>
  <bookViews>
    <workbookView xWindow="0" yWindow="0" windowWidth="28800" windowHeight="12030"/>
  </bookViews>
  <sheets>
    <sheet name="7-8 (на сайт)" sheetId="1" r:id="rId1"/>
  </sheets>
  <definedNames>
    <definedName name="_xlnm._FilterDatabase" localSheetId="0" hidden="1">'7-8 (на сайт)'!$A$3:$R$3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</calcChain>
</file>

<file path=xl/sharedStrings.xml><?xml version="1.0" encoding="utf-8"?>
<sst xmlns="http://schemas.openxmlformats.org/spreadsheetml/2006/main" count="136" uniqueCount="61">
  <si>
    <t>Протокол окружного этапа всероссийской олимпиады школьников в 2023-2024 уч.году
Немецкий язык. 7-8 класс</t>
  </si>
  <si>
    <t>Дата размещения протокола: 14.11.2023</t>
  </si>
  <si>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</si>
  <si>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</si>
  <si>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</si>
  <si>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</si>
  <si>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</si>
  <si>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</si>
  <si>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</si>
  <si>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</si>
  <si>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</si>
  <si>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 
(15 б)</t>
  </si>
  <si>
    <t>Лексико-грамматическое задание (20 б)</t>
  </si>
  <si>
    <t>Чтение (20 б)</t>
  </si>
  <si>
    <t>Лингвострановедение 
(20 б)</t>
  </si>
  <si>
    <t>Письменное задание
 (20 б)</t>
  </si>
  <si>
    <t xml:space="preserve">Итоговый балл </t>
  </si>
  <si>
    <t>% выполнения</t>
  </si>
  <si>
    <t>НЕ7-8-11</t>
  </si>
  <si>
    <t>а</t>
  </si>
  <si>
    <t>немецкий язык</t>
  </si>
  <si>
    <t>ж</t>
  </si>
  <si>
    <t>НЕ7-8-25</t>
  </si>
  <si>
    <t>м</t>
  </si>
  <si>
    <t>НЕ7-8-12</t>
  </si>
  <si>
    <t>НЕ7-8-24</t>
  </si>
  <si>
    <t>ц</t>
  </si>
  <si>
    <t>НЕ7-8-03</t>
  </si>
  <si>
    <t>НЕ7-8-06</t>
  </si>
  <si>
    <t>15.09 2009</t>
  </si>
  <si>
    <t>НЕ7-8-26</t>
  </si>
  <si>
    <t>НЕ7-8-05</t>
  </si>
  <si>
    <t>НЕ7-8-07</t>
  </si>
  <si>
    <t>НЕ7-8-08</t>
  </si>
  <si>
    <t>НЕ7-8-13</t>
  </si>
  <si>
    <t>НЕ7-8-02</t>
  </si>
  <si>
    <t>НЕ7-8-19</t>
  </si>
  <si>
    <t>НЕ7-8-14</t>
  </si>
  <si>
    <t>НЕ7-8-01</t>
  </si>
  <si>
    <t>НЕ7-8-09</t>
  </si>
  <si>
    <t>к</t>
  </si>
  <si>
    <t>08.07.2009</t>
  </si>
  <si>
    <t>39</t>
  </si>
  <si>
    <t>НЕ7-8-23</t>
  </si>
  <si>
    <t>НЕ7-8-10</t>
  </si>
  <si>
    <t>НЕ7-8-21</t>
  </si>
  <si>
    <t>НЕ7-8-17</t>
  </si>
  <si>
    <t>НЕ7-8-20</t>
  </si>
  <si>
    <t>НЕ7-8-16</t>
  </si>
  <si>
    <t>НЕ7-8-22</t>
  </si>
  <si>
    <t>НЕ7-8-04</t>
  </si>
  <si>
    <t>неявка</t>
  </si>
  <si>
    <t>НЕ7-8-15</t>
  </si>
  <si>
    <t>НЕ7-8-18</t>
  </si>
  <si>
    <t>Председатель:</t>
  </si>
  <si>
    <t>Пуговкина Н.А.</t>
  </si>
  <si>
    <t>Турлыкина У.Ю.</t>
  </si>
  <si>
    <t>Куликова О.О.</t>
  </si>
  <si>
    <t>Сопредседатель</t>
  </si>
  <si>
    <t>Шинкина М. Н.</t>
  </si>
  <si>
    <t>Сакович М.В.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</si>
</sst>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</cellStyleXfs>
  <cellXfs count="29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9" fontId="7" fillId="2" borderId="1" xfId="1" applyFont="1" applyFill="1" applyBorder="1" applyAlignment="1">
      <alignment horizontal="center" vertical="top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9" fontId="7" fillId="2" borderId="1" xfId="2" applyNumberFormat="1" applyFont="1" applyFill="1" applyBorder="1" applyAlignment="1">
      <alignment horizontal="center"/>
    </xf>
    <xf numFmtId="14" fontId="7" fillId="2" borderId="1" xfId="3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wrapText="1"/>
    </xf>
    <xf numFmtId="49" fontId="7" fillId="2" borderId="1" xfId="3" applyNumberFormat="1" applyFont="1" applyFill="1" applyBorder="1" applyAlignment="1">
      <alignment horizontal="center" wrapText="1"/>
    </xf>
    <xf numFmtId="0" fontId="7" fillId="3" borderId="1" xfId="3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wrapText="1"/>
    </xf>
    <xf numFmtId="0" fontId="9" fillId="2" borderId="0" xfId="0" applyFont="1" applyFill="1"/>
    <xf numFmtId="0" fontId="10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workbookViewId="0">
      <selection activeCell="Q3" sqref="Q3"/>
    </sheetView>
  </sheetViews>
  <sheetFormatPr defaultRowHeight="15" x14ac:dyDescent="0.25"/>
  <cols>
    <col min="1" max="1" width="6" style="6" customWidth="1"/>
    <col min="2" max="2" width="10.85546875" style="6" customWidth="1"/>
    <col min="3" max="4" width="7.5703125" style="6" customWidth="1"/>
    <col min="5" max="5" width="14.7109375" style="6" bestFit="1" customWidth="1"/>
    <col min="6" max="6" width="7.42578125" style="6" customWidth="1"/>
    <col min="7" max="7" width="6.28515625" style="6" customWidth="1"/>
    <col min="8" max="8" width="12" style="6" customWidth="1"/>
    <col min="9" max="9" width="6.42578125" style="6" customWidth="1"/>
    <col min="10" max="10" width="8.7109375" style="6" customWidth="1"/>
    <col min="11" max="11" width="13" style="6" customWidth="1"/>
    <col min="12" max="12" width="9.140625" style="6"/>
    <col min="13" max="13" width="10.85546875" style="6" customWidth="1"/>
    <col min="14" max="14" width="10.7109375" style="6" customWidth="1"/>
    <col min="15" max="15" width="11.7109375" style="6" customWidth="1"/>
    <col min="16" max="16" width="11.85546875" style="6" customWidth="1"/>
    <col min="17" max="16384" width="9.140625" style="6"/>
  </cols>
  <sheetData>
    <row r="1" spans="1:16" s="1" customFormat="1" ht="31.5" customHeight="1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6" s="1" customFormat="1" ht="15.75" x14ac:dyDescent="0.25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</row>
    <row r="3" spans="1:16" ht="38.25" x14ac:dyDescent="0.25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5" t="s">
        <v>8</v>
      </c>
      <c r="H3" s="5" t="s">
        <v>9</v>
      </c>
      <c r="I3" s="5" t="s">
        <v>10</v>
      </c>
      <c r="J3" s="4" t="s">
        <v>11</v>
      </c>
      <c r="K3" s="4" t="s">
        <v>12</v>
      </c>
      <c r="L3" s="4" t="s">
        <v>13</v>
      </c>
      <c r="M3" s="4" t="s">
        <v>14</v>
      </c>
      <c r="N3" s="4" t="s">
        <v>15</v>
      </c>
      <c r="O3" s="4" t="s">
        <v>16</v>
      </c>
      <c r="P3" s="4" t="s">
        <v>17</v>
      </c>
    </row>
    <row r="4" spans="1:16" x14ac:dyDescent="0.25">
      <c r="A4" s="7">
        <v>1</v>
      </c>
      <c r="B4" s="7" t="s">
        <v>18</v>
      </c>
      <c r="C4" s="7">
        <v>11</v>
      </c>
      <c r="D4" s="8" t="s">
        <v>19</v>
      </c>
      <c r="E4" s="9" t="s">
        <v>20</v>
      </c>
      <c r="F4" s="10">
        <v>8</v>
      </c>
      <c r="G4" s="10" t="s">
        <v>21</v>
      </c>
      <c r="H4" s="11">
        <v>39791</v>
      </c>
      <c r="I4" s="10">
        <v>38</v>
      </c>
      <c r="J4" s="12">
        <v>11</v>
      </c>
      <c r="K4" s="12">
        <v>1</v>
      </c>
      <c r="L4" s="12">
        <v>6</v>
      </c>
      <c r="M4" s="12">
        <v>14</v>
      </c>
      <c r="N4" s="12">
        <v>3</v>
      </c>
      <c r="O4" s="12">
        <f t="shared" ref="O4:O26" si="0">SUM(J4:N4)*0.83</f>
        <v>29.049999999999997</v>
      </c>
      <c r="P4" s="13">
        <f t="shared" ref="P4:P26" si="1">SUM(J4:N4)/95</f>
        <v>0.36842105263157893</v>
      </c>
    </row>
    <row r="5" spans="1:16" x14ac:dyDescent="0.25">
      <c r="A5" s="7">
        <v>2</v>
      </c>
      <c r="B5" s="7" t="s">
        <v>22</v>
      </c>
      <c r="C5" s="7">
        <v>25</v>
      </c>
      <c r="D5" s="8" t="s">
        <v>19</v>
      </c>
      <c r="E5" s="9" t="s">
        <v>20</v>
      </c>
      <c r="F5" s="10">
        <v>8</v>
      </c>
      <c r="G5" s="10" t="s">
        <v>23</v>
      </c>
      <c r="H5" s="14">
        <v>40000</v>
      </c>
      <c r="I5" s="7">
        <v>94</v>
      </c>
      <c r="J5" s="15">
        <v>13</v>
      </c>
      <c r="K5" s="12">
        <v>0</v>
      </c>
      <c r="L5" s="12">
        <v>10</v>
      </c>
      <c r="M5" s="12">
        <v>12</v>
      </c>
      <c r="N5" s="12">
        <v>0</v>
      </c>
      <c r="O5" s="12">
        <f t="shared" si="0"/>
        <v>29.049999999999997</v>
      </c>
      <c r="P5" s="13">
        <f t="shared" si="1"/>
        <v>0.36842105263157893</v>
      </c>
    </row>
    <row r="6" spans="1:16" x14ac:dyDescent="0.25">
      <c r="A6" s="7">
        <v>3</v>
      </c>
      <c r="B6" s="7" t="s">
        <v>24</v>
      </c>
      <c r="C6" s="7">
        <v>12</v>
      </c>
      <c r="D6" s="8" t="s">
        <v>19</v>
      </c>
      <c r="E6" s="9" t="s">
        <v>20</v>
      </c>
      <c r="F6" s="10">
        <v>8</v>
      </c>
      <c r="G6" s="10" t="s">
        <v>21</v>
      </c>
      <c r="H6" s="11">
        <v>39966</v>
      </c>
      <c r="I6" s="10">
        <v>38</v>
      </c>
      <c r="J6" s="16">
        <v>10</v>
      </c>
      <c r="K6" s="12">
        <v>2</v>
      </c>
      <c r="L6" s="12">
        <v>8</v>
      </c>
      <c r="M6" s="12">
        <v>10</v>
      </c>
      <c r="N6" s="12">
        <v>0</v>
      </c>
      <c r="O6" s="12">
        <f t="shared" si="0"/>
        <v>24.9</v>
      </c>
      <c r="P6" s="13">
        <f t="shared" si="1"/>
        <v>0.31578947368421051</v>
      </c>
    </row>
    <row r="7" spans="1:16" x14ac:dyDescent="0.25">
      <c r="A7" s="7">
        <v>4</v>
      </c>
      <c r="B7" s="7" t="s">
        <v>25</v>
      </c>
      <c r="C7" s="7">
        <v>24</v>
      </c>
      <c r="D7" s="17" t="s">
        <v>26</v>
      </c>
      <c r="E7" s="9" t="s">
        <v>20</v>
      </c>
      <c r="F7" s="10">
        <v>8</v>
      </c>
      <c r="G7" s="10" t="s">
        <v>21</v>
      </c>
      <c r="H7" s="18">
        <v>40111</v>
      </c>
      <c r="I7" s="19">
        <v>9</v>
      </c>
      <c r="J7" s="20">
        <v>13</v>
      </c>
      <c r="K7" s="12">
        <v>4</v>
      </c>
      <c r="L7" s="12">
        <v>6</v>
      </c>
      <c r="M7" s="12">
        <v>7</v>
      </c>
      <c r="N7" s="12">
        <v>0</v>
      </c>
      <c r="O7" s="12">
        <f t="shared" si="0"/>
        <v>24.9</v>
      </c>
      <c r="P7" s="13">
        <f t="shared" si="1"/>
        <v>0.31578947368421051</v>
      </c>
    </row>
    <row r="8" spans="1:16" x14ac:dyDescent="0.25">
      <c r="A8" s="7">
        <v>5</v>
      </c>
      <c r="B8" s="7" t="s">
        <v>27</v>
      </c>
      <c r="C8" s="7">
        <v>3</v>
      </c>
      <c r="D8" s="8" t="s">
        <v>19</v>
      </c>
      <c r="E8" s="9" t="s">
        <v>20</v>
      </c>
      <c r="F8" s="10">
        <v>8</v>
      </c>
      <c r="G8" s="10" t="s">
        <v>21</v>
      </c>
      <c r="H8" s="11">
        <v>39849</v>
      </c>
      <c r="I8" s="10">
        <v>38</v>
      </c>
      <c r="J8" s="12">
        <v>8</v>
      </c>
      <c r="K8" s="12">
        <v>1</v>
      </c>
      <c r="L8" s="12">
        <v>6</v>
      </c>
      <c r="M8" s="12">
        <v>12</v>
      </c>
      <c r="N8" s="12">
        <v>0</v>
      </c>
      <c r="O8" s="12">
        <f t="shared" si="0"/>
        <v>22.41</v>
      </c>
      <c r="P8" s="13">
        <f t="shared" si="1"/>
        <v>0.28421052631578947</v>
      </c>
    </row>
    <row r="9" spans="1:16" x14ac:dyDescent="0.25">
      <c r="A9" s="7">
        <v>6</v>
      </c>
      <c r="B9" s="7" t="s">
        <v>28</v>
      </c>
      <c r="C9" s="7">
        <v>6</v>
      </c>
      <c r="D9" s="17" t="s">
        <v>26</v>
      </c>
      <c r="E9" s="9" t="s">
        <v>20</v>
      </c>
      <c r="F9" s="10">
        <v>8</v>
      </c>
      <c r="G9" s="10" t="s">
        <v>21</v>
      </c>
      <c r="H9" s="18" t="s">
        <v>29</v>
      </c>
      <c r="I9" s="19">
        <v>9</v>
      </c>
      <c r="J9" s="20">
        <v>10</v>
      </c>
      <c r="K9" s="12">
        <v>2</v>
      </c>
      <c r="L9" s="12">
        <v>6</v>
      </c>
      <c r="M9" s="12">
        <v>8</v>
      </c>
      <c r="N9" s="12">
        <v>0</v>
      </c>
      <c r="O9" s="12">
        <f t="shared" si="0"/>
        <v>21.58</v>
      </c>
      <c r="P9" s="13">
        <f t="shared" si="1"/>
        <v>0.27368421052631581</v>
      </c>
    </row>
    <row r="10" spans="1:16" x14ac:dyDescent="0.25">
      <c r="A10" s="7">
        <v>7</v>
      </c>
      <c r="B10" s="7" t="s">
        <v>30</v>
      </c>
      <c r="C10" s="7">
        <v>26</v>
      </c>
      <c r="D10" s="8" t="s">
        <v>19</v>
      </c>
      <c r="E10" s="9" t="s">
        <v>20</v>
      </c>
      <c r="F10" s="10">
        <v>8</v>
      </c>
      <c r="G10" s="10" t="s">
        <v>21</v>
      </c>
      <c r="H10" s="11">
        <v>39980</v>
      </c>
      <c r="I10" s="10">
        <v>38</v>
      </c>
      <c r="J10" s="12">
        <v>10</v>
      </c>
      <c r="K10" s="12">
        <v>1</v>
      </c>
      <c r="L10" s="12">
        <v>3</v>
      </c>
      <c r="M10" s="12">
        <v>10</v>
      </c>
      <c r="N10" s="12">
        <v>0</v>
      </c>
      <c r="O10" s="12">
        <f t="shared" si="0"/>
        <v>19.919999999999998</v>
      </c>
      <c r="P10" s="13">
        <f t="shared" si="1"/>
        <v>0.25263157894736843</v>
      </c>
    </row>
    <row r="11" spans="1:16" x14ac:dyDescent="0.25">
      <c r="A11" s="7">
        <v>8</v>
      </c>
      <c r="B11" s="7" t="s">
        <v>31</v>
      </c>
      <c r="C11" s="7">
        <v>5</v>
      </c>
      <c r="D11" s="8" t="s">
        <v>19</v>
      </c>
      <c r="E11" s="9" t="s">
        <v>20</v>
      </c>
      <c r="F11" s="10">
        <v>8</v>
      </c>
      <c r="G11" s="10" t="s">
        <v>21</v>
      </c>
      <c r="H11" s="11">
        <v>39784</v>
      </c>
      <c r="I11" s="10">
        <v>38</v>
      </c>
      <c r="J11" s="12">
        <v>8</v>
      </c>
      <c r="K11" s="12">
        <v>3</v>
      </c>
      <c r="L11" s="12">
        <v>4</v>
      </c>
      <c r="M11" s="12">
        <v>6</v>
      </c>
      <c r="N11" s="12">
        <v>2</v>
      </c>
      <c r="O11" s="12">
        <f t="shared" si="0"/>
        <v>19.09</v>
      </c>
      <c r="P11" s="13">
        <f t="shared" si="1"/>
        <v>0.24210526315789474</v>
      </c>
    </row>
    <row r="12" spans="1:16" x14ac:dyDescent="0.25">
      <c r="A12" s="7">
        <v>9</v>
      </c>
      <c r="B12" s="7" t="s">
        <v>32</v>
      </c>
      <c r="C12" s="7">
        <v>7</v>
      </c>
      <c r="D12" s="8" t="s">
        <v>19</v>
      </c>
      <c r="E12" s="9" t="s">
        <v>20</v>
      </c>
      <c r="F12" s="10">
        <v>7</v>
      </c>
      <c r="G12" s="10" t="s">
        <v>21</v>
      </c>
      <c r="H12" s="11">
        <v>40436</v>
      </c>
      <c r="I12" s="10">
        <v>44</v>
      </c>
      <c r="J12" s="10">
        <v>7</v>
      </c>
      <c r="K12" s="12">
        <v>4</v>
      </c>
      <c r="L12" s="12">
        <v>5</v>
      </c>
      <c r="M12" s="12">
        <v>7</v>
      </c>
      <c r="N12" s="12">
        <v>0</v>
      </c>
      <c r="O12" s="12">
        <f t="shared" si="0"/>
        <v>19.09</v>
      </c>
      <c r="P12" s="13">
        <f t="shared" si="1"/>
        <v>0.24210526315789474</v>
      </c>
    </row>
    <row r="13" spans="1:16" x14ac:dyDescent="0.25">
      <c r="A13" s="7">
        <v>10</v>
      </c>
      <c r="B13" s="7" t="s">
        <v>33</v>
      </c>
      <c r="C13" s="7">
        <v>8</v>
      </c>
      <c r="D13" s="8" t="s">
        <v>19</v>
      </c>
      <c r="E13" s="9" t="s">
        <v>20</v>
      </c>
      <c r="F13" s="10">
        <v>8</v>
      </c>
      <c r="G13" s="10" t="s">
        <v>23</v>
      </c>
      <c r="H13" s="11">
        <v>39996</v>
      </c>
      <c r="I13" s="10">
        <v>38</v>
      </c>
      <c r="J13" s="12">
        <v>8</v>
      </c>
      <c r="K13" s="12">
        <v>2</v>
      </c>
      <c r="L13" s="12">
        <v>2</v>
      </c>
      <c r="M13" s="12">
        <v>11</v>
      </c>
      <c r="N13" s="12">
        <v>0</v>
      </c>
      <c r="O13" s="12">
        <f t="shared" si="0"/>
        <v>19.09</v>
      </c>
      <c r="P13" s="13">
        <f t="shared" si="1"/>
        <v>0.24210526315789474</v>
      </c>
    </row>
    <row r="14" spans="1:16" x14ac:dyDescent="0.25">
      <c r="A14" s="7">
        <v>11</v>
      </c>
      <c r="B14" s="7" t="s">
        <v>34</v>
      </c>
      <c r="C14" s="7">
        <v>13</v>
      </c>
      <c r="D14" s="8" t="s">
        <v>19</v>
      </c>
      <c r="E14" s="9" t="s">
        <v>20</v>
      </c>
      <c r="F14" s="10">
        <v>8</v>
      </c>
      <c r="G14" s="10" t="s">
        <v>21</v>
      </c>
      <c r="H14" s="11">
        <v>39878</v>
      </c>
      <c r="I14" s="10">
        <v>40</v>
      </c>
      <c r="J14" s="20">
        <v>8</v>
      </c>
      <c r="K14" s="12">
        <v>0</v>
      </c>
      <c r="L14" s="12">
        <v>4</v>
      </c>
      <c r="M14" s="12">
        <v>11</v>
      </c>
      <c r="N14" s="12">
        <v>0</v>
      </c>
      <c r="O14" s="12">
        <f t="shared" si="0"/>
        <v>19.09</v>
      </c>
      <c r="P14" s="13">
        <f t="shared" si="1"/>
        <v>0.24210526315789474</v>
      </c>
    </row>
    <row r="15" spans="1:16" x14ac:dyDescent="0.25">
      <c r="A15" s="7">
        <v>12</v>
      </c>
      <c r="B15" s="7" t="s">
        <v>35</v>
      </c>
      <c r="C15" s="7">
        <v>2</v>
      </c>
      <c r="D15" s="8" t="s">
        <v>19</v>
      </c>
      <c r="E15" s="9" t="s">
        <v>20</v>
      </c>
      <c r="F15" s="10">
        <v>8</v>
      </c>
      <c r="G15" s="10" t="s">
        <v>23</v>
      </c>
      <c r="H15" s="11">
        <v>39849</v>
      </c>
      <c r="I15" s="10">
        <v>38</v>
      </c>
      <c r="J15" s="12">
        <v>8</v>
      </c>
      <c r="K15" s="12">
        <v>1</v>
      </c>
      <c r="L15" s="12">
        <v>5</v>
      </c>
      <c r="M15" s="12">
        <v>8</v>
      </c>
      <c r="N15" s="12">
        <v>0</v>
      </c>
      <c r="O15" s="12">
        <f t="shared" si="0"/>
        <v>18.259999999999998</v>
      </c>
      <c r="P15" s="13">
        <f t="shared" si="1"/>
        <v>0.23157894736842105</v>
      </c>
    </row>
    <row r="16" spans="1:16" x14ac:dyDescent="0.25">
      <c r="A16" s="7">
        <v>13</v>
      </c>
      <c r="B16" s="7" t="s">
        <v>36</v>
      </c>
      <c r="C16" s="7">
        <v>19</v>
      </c>
      <c r="D16" s="8" t="s">
        <v>19</v>
      </c>
      <c r="E16" s="9" t="s">
        <v>20</v>
      </c>
      <c r="F16" s="10">
        <v>8</v>
      </c>
      <c r="G16" s="10" t="s">
        <v>21</v>
      </c>
      <c r="H16" s="11">
        <v>40042</v>
      </c>
      <c r="I16" s="10">
        <v>40</v>
      </c>
      <c r="J16" s="20">
        <v>8</v>
      </c>
      <c r="K16" s="12">
        <v>0</v>
      </c>
      <c r="L16" s="12">
        <v>6</v>
      </c>
      <c r="M16" s="12">
        <v>7</v>
      </c>
      <c r="N16" s="12">
        <v>0</v>
      </c>
      <c r="O16" s="12">
        <f t="shared" si="0"/>
        <v>17.43</v>
      </c>
      <c r="P16" s="13">
        <f t="shared" si="1"/>
        <v>0.22105263157894736</v>
      </c>
    </row>
    <row r="17" spans="1:18" x14ac:dyDescent="0.25">
      <c r="A17" s="7">
        <v>14</v>
      </c>
      <c r="B17" s="7" t="s">
        <v>37</v>
      </c>
      <c r="C17" s="7">
        <v>14</v>
      </c>
      <c r="D17" s="8" t="s">
        <v>19</v>
      </c>
      <c r="E17" s="9" t="s">
        <v>20</v>
      </c>
      <c r="F17" s="10">
        <v>8</v>
      </c>
      <c r="G17" s="10" t="s">
        <v>21</v>
      </c>
      <c r="H17" s="11">
        <v>39934</v>
      </c>
      <c r="I17" s="10">
        <v>44</v>
      </c>
      <c r="J17" s="10">
        <v>8</v>
      </c>
      <c r="K17" s="12">
        <v>0</v>
      </c>
      <c r="L17" s="12">
        <v>4</v>
      </c>
      <c r="M17" s="12">
        <v>7</v>
      </c>
      <c r="N17" s="12">
        <v>0</v>
      </c>
      <c r="O17" s="12">
        <f t="shared" si="0"/>
        <v>15.77</v>
      </c>
      <c r="P17" s="13">
        <f t="shared" si="1"/>
        <v>0.2</v>
      </c>
    </row>
    <row r="18" spans="1:18" x14ac:dyDescent="0.25">
      <c r="A18" s="7">
        <v>15</v>
      </c>
      <c r="B18" s="7" t="s">
        <v>38</v>
      </c>
      <c r="C18" s="7">
        <v>1</v>
      </c>
      <c r="D18" s="8" t="s">
        <v>19</v>
      </c>
      <c r="E18" s="9" t="s">
        <v>20</v>
      </c>
      <c r="F18" s="10">
        <v>8</v>
      </c>
      <c r="G18" s="10" t="s">
        <v>21</v>
      </c>
      <c r="H18" s="11">
        <v>39910</v>
      </c>
      <c r="I18" s="10">
        <v>38</v>
      </c>
      <c r="J18" s="12">
        <v>10</v>
      </c>
      <c r="K18" s="12">
        <v>0</v>
      </c>
      <c r="L18" s="12">
        <v>3</v>
      </c>
      <c r="M18" s="12">
        <v>5</v>
      </c>
      <c r="N18" s="12">
        <v>0</v>
      </c>
      <c r="O18" s="12">
        <f t="shared" si="0"/>
        <v>14.94</v>
      </c>
      <c r="P18" s="13">
        <f t="shared" si="1"/>
        <v>0.18947368421052632</v>
      </c>
    </row>
    <row r="19" spans="1:18" x14ac:dyDescent="0.25">
      <c r="A19" s="7">
        <v>16</v>
      </c>
      <c r="B19" s="7" t="s">
        <v>39</v>
      </c>
      <c r="C19" s="7">
        <v>9</v>
      </c>
      <c r="D19" s="21" t="s">
        <v>40</v>
      </c>
      <c r="E19" s="9" t="s">
        <v>20</v>
      </c>
      <c r="F19" s="10">
        <v>8</v>
      </c>
      <c r="G19" s="10" t="s">
        <v>21</v>
      </c>
      <c r="H19" s="21" t="s">
        <v>41</v>
      </c>
      <c r="I19" s="22" t="s">
        <v>42</v>
      </c>
      <c r="J19" s="23">
        <v>7</v>
      </c>
      <c r="K19" s="12">
        <v>0</v>
      </c>
      <c r="L19" s="12">
        <v>2</v>
      </c>
      <c r="M19" s="12">
        <v>9</v>
      </c>
      <c r="N19" s="12">
        <v>0</v>
      </c>
      <c r="O19" s="12">
        <f t="shared" si="0"/>
        <v>14.94</v>
      </c>
      <c r="P19" s="13">
        <f t="shared" si="1"/>
        <v>0.18947368421052632</v>
      </c>
    </row>
    <row r="20" spans="1:18" s="24" customFormat="1" x14ac:dyDescent="0.25">
      <c r="A20" s="7">
        <v>17</v>
      </c>
      <c r="B20" s="7" t="s">
        <v>43</v>
      </c>
      <c r="C20" s="7">
        <v>23</v>
      </c>
      <c r="D20" s="8" t="s">
        <v>19</v>
      </c>
      <c r="E20" s="9" t="s">
        <v>20</v>
      </c>
      <c r="F20" s="10">
        <v>8</v>
      </c>
      <c r="G20" s="10" t="s">
        <v>21</v>
      </c>
      <c r="H20" s="11">
        <v>40296</v>
      </c>
      <c r="I20" s="10">
        <v>38</v>
      </c>
      <c r="J20" s="12">
        <v>5</v>
      </c>
      <c r="K20" s="12">
        <v>1</v>
      </c>
      <c r="L20" s="12">
        <v>5</v>
      </c>
      <c r="M20" s="12">
        <v>7</v>
      </c>
      <c r="N20" s="12">
        <v>0</v>
      </c>
      <c r="O20" s="12">
        <f t="shared" si="0"/>
        <v>14.94</v>
      </c>
      <c r="P20" s="13">
        <f t="shared" si="1"/>
        <v>0.18947368421052632</v>
      </c>
      <c r="Q20" s="6"/>
      <c r="R20" s="6"/>
    </row>
    <row r="21" spans="1:18" x14ac:dyDescent="0.25">
      <c r="A21" s="7">
        <v>18</v>
      </c>
      <c r="B21" s="7" t="s">
        <v>44</v>
      </c>
      <c r="C21" s="7">
        <v>10</v>
      </c>
      <c r="D21" s="8" t="s">
        <v>19</v>
      </c>
      <c r="E21" s="9" t="s">
        <v>20</v>
      </c>
      <c r="F21" s="10">
        <v>8</v>
      </c>
      <c r="G21" s="10" t="s">
        <v>21</v>
      </c>
      <c r="H21" s="11">
        <v>40084</v>
      </c>
      <c r="I21" s="10">
        <v>38</v>
      </c>
      <c r="J21" s="12">
        <v>4</v>
      </c>
      <c r="K21" s="12">
        <v>0</v>
      </c>
      <c r="L21" s="12">
        <v>2</v>
      </c>
      <c r="M21" s="12">
        <v>10</v>
      </c>
      <c r="N21" s="12">
        <v>0</v>
      </c>
      <c r="O21" s="12">
        <f t="shared" si="0"/>
        <v>13.28</v>
      </c>
      <c r="P21" s="13">
        <f t="shared" si="1"/>
        <v>0.16842105263157894</v>
      </c>
    </row>
    <row r="22" spans="1:18" x14ac:dyDescent="0.25">
      <c r="A22" s="7">
        <v>19</v>
      </c>
      <c r="B22" s="7" t="s">
        <v>45</v>
      </c>
      <c r="C22" s="7">
        <v>21</v>
      </c>
      <c r="D22" s="8" t="s">
        <v>19</v>
      </c>
      <c r="E22" s="9" t="s">
        <v>20</v>
      </c>
      <c r="F22" s="10">
        <v>8</v>
      </c>
      <c r="G22" s="10" t="s">
        <v>21</v>
      </c>
      <c r="H22" s="11">
        <v>39810</v>
      </c>
      <c r="I22" s="10">
        <v>40</v>
      </c>
      <c r="J22" s="20">
        <v>4</v>
      </c>
      <c r="K22" s="12">
        <v>0</v>
      </c>
      <c r="L22" s="12">
        <v>1</v>
      </c>
      <c r="M22" s="12">
        <v>10</v>
      </c>
      <c r="N22" s="12">
        <v>0</v>
      </c>
      <c r="O22" s="12">
        <f t="shared" si="0"/>
        <v>12.45</v>
      </c>
      <c r="P22" s="13">
        <f t="shared" si="1"/>
        <v>0.15789473684210525</v>
      </c>
    </row>
    <row r="23" spans="1:18" x14ac:dyDescent="0.25">
      <c r="A23" s="7">
        <v>20</v>
      </c>
      <c r="B23" s="7" t="s">
        <v>46</v>
      </c>
      <c r="C23" s="7">
        <v>17</v>
      </c>
      <c r="D23" s="8" t="s">
        <v>19</v>
      </c>
      <c r="E23" s="19" t="s">
        <v>20</v>
      </c>
      <c r="F23" s="7">
        <v>7</v>
      </c>
      <c r="G23" s="7" t="s">
        <v>21</v>
      </c>
      <c r="H23" s="14">
        <v>40444</v>
      </c>
      <c r="I23" s="7">
        <v>44</v>
      </c>
      <c r="J23" s="7">
        <v>5</v>
      </c>
      <c r="K23" s="12">
        <v>0</v>
      </c>
      <c r="L23" s="12">
        <v>5</v>
      </c>
      <c r="M23" s="12">
        <v>4</v>
      </c>
      <c r="N23" s="12">
        <v>0</v>
      </c>
      <c r="O23" s="12">
        <f t="shared" si="0"/>
        <v>11.62</v>
      </c>
      <c r="P23" s="13">
        <f t="shared" si="1"/>
        <v>0.14736842105263157</v>
      </c>
      <c r="Q23" s="24"/>
      <c r="R23" s="24"/>
    </row>
    <row r="24" spans="1:18" x14ac:dyDescent="0.25">
      <c r="A24" s="7">
        <v>21</v>
      </c>
      <c r="B24" s="7" t="s">
        <v>47</v>
      </c>
      <c r="C24" s="7">
        <v>20</v>
      </c>
      <c r="D24" s="8" t="s">
        <v>19</v>
      </c>
      <c r="E24" s="9" t="s">
        <v>20</v>
      </c>
      <c r="F24" s="10">
        <v>8</v>
      </c>
      <c r="G24" s="10" t="s">
        <v>23</v>
      </c>
      <c r="H24" s="11">
        <v>40087</v>
      </c>
      <c r="I24" s="10">
        <v>38</v>
      </c>
      <c r="J24" s="12">
        <v>6</v>
      </c>
      <c r="K24" s="12">
        <v>0</v>
      </c>
      <c r="L24" s="12">
        <v>8</v>
      </c>
      <c r="M24" s="12">
        <v>0</v>
      </c>
      <c r="N24" s="12">
        <v>0</v>
      </c>
      <c r="O24" s="12">
        <f t="shared" si="0"/>
        <v>11.62</v>
      </c>
      <c r="P24" s="13">
        <f t="shared" si="1"/>
        <v>0.14736842105263157</v>
      </c>
    </row>
    <row r="25" spans="1:18" x14ac:dyDescent="0.25">
      <c r="A25" s="7">
        <v>22</v>
      </c>
      <c r="B25" s="7" t="s">
        <v>48</v>
      </c>
      <c r="C25" s="7">
        <v>16</v>
      </c>
      <c r="D25" s="21" t="s">
        <v>40</v>
      </c>
      <c r="E25" s="9" t="s">
        <v>20</v>
      </c>
      <c r="F25" s="10">
        <v>8</v>
      </c>
      <c r="G25" s="10" t="s">
        <v>21</v>
      </c>
      <c r="H25" s="25">
        <v>39327</v>
      </c>
      <c r="I25" s="22" t="s">
        <v>42</v>
      </c>
      <c r="J25" s="23">
        <v>5</v>
      </c>
      <c r="K25" s="12">
        <v>1</v>
      </c>
      <c r="L25" s="12">
        <v>3</v>
      </c>
      <c r="M25" s="12">
        <v>3</v>
      </c>
      <c r="N25" s="12">
        <v>0</v>
      </c>
      <c r="O25" s="12">
        <f t="shared" si="0"/>
        <v>9.9599999999999991</v>
      </c>
      <c r="P25" s="13">
        <f t="shared" si="1"/>
        <v>0.12631578947368421</v>
      </c>
    </row>
    <row r="26" spans="1:18" x14ac:dyDescent="0.25">
      <c r="A26" s="7">
        <v>23</v>
      </c>
      <c r="B26" s="7" t="s">
        <v>49</v>
      </c>
      <c r="C26" s="7">
        <v>22</v>
      </c>
      <c r="D26" s="8" t="s">
        <v>19</v>
      </c>
      <c r="E26" s="9" t="s">
        <v>20</v>
      </c>
      <c r="F26" s="10">
        <v>8</v>
      </c>
      <c r="G26" s="10" t="s">
        <v>23</v>
      </c>
      <c r="H26" s="11">
        <v>39914</v>
      </c>
      <c r="I26" s="10">
        <v>40</v>
      </c>
      <c r="J26" s="20">
        <v>5</v>
      </c>
      <c r="K26" s="12">
        <v>0</v>
      </c>
      <c r="L26" s="12">
        <v>1</v>
      </c>
      <c r="M26" s="12">
        <v>5</v>
      </c>
      <c r="N26" s="12">
        <v>0</v>
      </c>
      <c r="O26" s="12">
        <f t="shared" si="0"/>
        <v>9.129999999999999</v>
      </c>
      <c r="P26" s="13">
        <f t="shared" si="1"/>
        <v>0.11578947368421053</v>
      </c>
    </row>
    <row r="27" spans="1:18" x14ac:dyDescent="0.25">
      <c r="A27" s="7">
        <v>24</v>
      </c>
      <c r="B27" s="7" t="s">
        <v>50</v>
      </c>
      <c r="C27" s="7">
        <v>4</v>
      </c>
      <c r="D27" s="8" t="s">
        <v>19</v>
      </c>
      <c r="E27" s="9" t="s">
        <v>20</v>
      </c>
      <c r="F27" s="10">
        <v>8</v>
      </c>
      <c r="G27" s="10" t="s">
        <v>23</v>
      </c>
      <c r="H27" s="11">
        <v>39856</v>
      </c>
      <c r="I27" s="10">
        <v>44</v>
      </c>
      <c r="J27" s="10"/>
      <c r="K27" s="12"/>
      <c r="L27" s="12"/>
      <c r="M27" s="12"/>
      <c r="N27" s="12"/>
      <c r="O27" s="12"/>
      <c r="P27" s="13" t="s">
        <v>51</v>
      </c>
    </row>
    <row r="28" spans="1:18" x14ac:dyDescent="0.25">
      <c r="A28" s="7">
        <v>25</v>
      </c>
      <c r="B28" s="7" t="s">
        <v>52</v>
      </c>
      <c r="C28" s="7">
        <v>15</v>
      </c>
      <c r="D28" s="8" t="s">
        <v>19</v>
      </c>
      <c r="E28" s="9" t="s">
        <v>20</v>
      </c>
      <c r="F28" s="10">
        <v>8</v>
      </c>
      <c r="G28" s="10" t="s">
        <v>21</v>
      </c>
      <c r="H28" s="11">
        <v>40094</v>
      </c>
      <c r="I28" s="10">
        <v>40</v>
      </c>
      <c r="J28" s="20"/>
      <c r="K28" s="12"/>
      <c r="L28" s="12"/>
      <c r="M28" s="12"/>
      <c r="N28" s="12"/>
      <c r="O28" s="12"/>
      <c r="P28" s="13" t="s">
        <v>51</v>
      </c>
    </row>
    <row r="29" spans="1:18" x14ac:dyDescent="0.25">
      <c r="A29" s="7">
        <v>26</v>
      </c>
      <c r="B29" s="7" t="s">
        <v>53</v>
      </c>
      <c r="C29" s="7">
        <v>18</v>
      </c>
      <c r="D29" s="8" t="s">
        <v>19</v>
      </c>
      <c r="E29" s="9" t="s">
        <v>20</v>
      </c>
      <c r="F29" s="10">
        <v>8</v>
      </c>
      <c r="G29" s="10" t="s">
        <v>23</v>
      </c>
      <c r="H29" s="11">
        <v>39984</v>
      </c>
      <c r="I29" s="10">
        <v>38</v>
      </c>
      <c r="J29" s="12"/>
      <c r="K29" s="12"/>
      <c r="L29" s="12"/>
      <c r="M29" s="12"/>
      <c r="N29" s="12"/>
      <c r="O29" s="12"/>
      <c r="P29" s="13" t="s">
        <v>51</v>
      </c>
    </row>
    <row r="31" spans="1:18" x14ac:dyDescent="0.25">
      <c r="B31" s="26"/>
      <c r="C31" s="26"/>
      <c r="D31" s="26"/>
      <c r="F31" s="26"/>
      <c r="G31" s="26"/>
      <c r="H31" s="26"/>
      <c r="I31" s="26"/>
      <c r="J31" s="26"/>
      <c r="K31" s="26"/>
      <c r="L31" s="26"/>
    </row>
    <row r="32" spans="1:18" x14ac:dyDescent="0.25">
      <c r="B32" s="26" t="s">
        <v>54</v>
      </c>
      <c r="C32" s="26"/>
      <c r="D32" s="26"/>
      <c r="E32" s="6" t="s">
        <v>55</v>
      </c>
      <c r="F32" s="26"/>
      <c r="G32" s="26"/>
      <c r="H32" s="26"/>
      <c r="I32" s="26"/>
      <c r="J32" s="26" t="s">
        <v>56</v>
      </c>
      <c r="K32" s="26"/>
      <c r="L32" s="26"/>
    </row>
    <row r="33" spans="2:12" x14ac:dyDescent="0.25">
      <c r="B33" s="26"/>
      <c r="C33" s="26"/>
      <c r="D33" s="26"/>
      <c r="F33" s="26"/>
      <c r="G33" s="26"/>
      <c r="H33" s="26"/>
      <c r="I33" s="26"/>
      <c r="J33" s="26" t="s">
        <v>57</v>
      </c>
      <c r="K33" s="26"/>
      <c r="L33" s="26"/>
    </row>
    <row r="34" spans="2:12" x14ac:dyDescent="0.25">
      <c r="B34" s="26" t="s">
        <v>58</v>
      </c>
      <c r="C34" s="26"/>
      <c r="D34" s="27"/>
      <c r="E34" s="6" t="s">
        <v>59</v>
      </c>
      <c r="F34" s="26"/>
      <c r="G34" s="26"/>
      <c r="H34" s="26"/>
      <c r="I34" s="26"/>
      <c r="J34" s="26" t="s">
        <v>60</v>
      </c>
      <c r="K34" s="26"/>
      <c r="L34" s="26"/>
    </row>
    <row r="35" spans="2:12" x14ac:dyDescent="0.25">
      <c r="B35" s="26"/>
      <c r="C35" s="26"/>
      <c r="D35" s="26"/>
      <c r="F35" s="26"/>
      <c r="G35" s="26"/>
      <c r="H35" s="26"/>
      <c r="I35" s="26"/>
      <c r="J35" s="26"/>
      <c r="K35" s="26"/>
      <c r="L35" s="26"/>
    </row>
  </sheetData>
  <mergeCells count="1">
    <mergeCell ref="A1:P1"/>
  </mergeCells>
  <pageMargins left="0.70866141732283472" right="0.70866141732283472" top="0.35433070866141736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2023-11-14T11:05:33Z</dcterms:created>
  <dcterms:modified xsi:type="dcterms:W3CDTF">2023-11-14T11:08:08Z</dcterms:modified>
</cp:coreProperties>
</file>