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Обществознание\3  протоколы на сайт\предварительный\"/>
    </mc:Choice>
  </mc:AlternateContent>
  <bookViews>
    <workbookView xWindow="0" yWindow="0" windowWidth="28800" windowHeight="12030"/>
  </bookViews>
  <sheets>
    <sheet name="протокол_10-11_на сайт" sheetId="1" r:id="rId1"/>
  </sheets>
  <externalReferences>
    <externalReference r:id="rId2"/>
  </externalReferences>
  <definedNames>
    <definedName name="_xlnm._FilterDatabase" localSheetId="0" hidden="1">'протокол_10-11_на сайт'!$A$3:$Y$3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39" i="1" l="1"/>
  <c r="Y339" i="1" s="1"/>
  <c r="X338" i="1"/>
  <c r="Y338" i="1" s="1"/>
  <c r="X337" i="1"/>
  <c r="Y337" i="1" s="1"/>
  <c r="X336" i="1"/>
  <c r="Y336" i="1" s="1"/>
  <c r="X335" i="1"/>
  <c r="Y335" i="1" s="1"/>
  <c r="X334" i="1"/>
  <c r="Y334" i="1" s="1"/>
  <c r="X333" i="1"/>
  <c r="Y333" i="1" s="1"/>
  <c r="X332" i="1"/>
  <c r="Y332" i="1" s="1"/>
  <c r="X331" i="1"/>
  <c r="Y331" i="1" s="1"/>
  <c r="X330" i="1"/>
  <c r="Y330" i="1" s="1"/>
  <c r="X329" i="1"/>
  <c r="Y329" i="1" s="1"/>
  <c r="X328" i="1"/>
  <c r="Y328" i="1" s="1"/>
  <c r="X327" i="1"/>
  <c r="Y327" i="1" s="1"/>
  <c r="X326" i="1"/>
  <c r="Y326" i="1" s="1"/>
  <c r="X325" i="1"/>
  <c r="Y325" i="1" s="1"/>
  <c r="X324" i="1"/>
  <c r="Y324" i="1" s="1"/>
  <c r="X323" i="1"/>
  <c r="Y323" i="1" s="1"/>
  <c r="X322" i="1"/>
  <c r="Y322" i="1" s="1"/>
  <c r="X321" i="1"/>
  <c r="Y321" i="1" s="1"/>
  <c r="X320" i="1"/>
  <c r="Y320" i="1" s="1"/>
  <c r="X319" i="1"/>
  <c r="Y319" i="1" s="1"/>
  <c r="X318" i="1"/>
  <c r="Y318" i="1" s="1"/>
  <c r="X317" i="1"/>
  <c r="Y317" i="1" s="1"/>
  <c r="X316" i="1"/>
  <c r="Y316" i="1" s="1"/>
  <c r="X315" i="1"/>
  <c r="Y315" i="1" s="1"/>
  <c r="X314" i="1"/>
  <c r="Y314" i="1" s="1"/>
  <c r="X313" i="1"/>
  <c r="Y313" i="1" s="1"/>
  <c r="X312" i="1"/>
  <c r="Y312" i="1" s="1"/>
  <c r="X311" i="1"/>
  <c r="Y311" i="1" s="1"/>
  <c r="X310" i="1"/>
  <c r="Y310" i="1" s="1"/>
  <c r="X309" i="1"/>
  <c r="Y309" i="1" s="1"/>
  <c r="X308" i="1"/>
  <c r="Y308" i="1" s="1"/>
  <c r="X307" i="1"/>
  <c r="Y307" i="1" s="1"/>
  <c r="X306" i="1"/>
  <c r="Y306" i="1" s="1"/>
  <c r="X305" i="1"/>
  <c r="Y305" i="1" s="1"/>
  <c r="X304" i="1"/>
  <c r="Y304" i="1" s="1"/>
  <c r="X303" i="1"/>
  <c r="Y303" i="1" s="1"/>
  <c r="X302" i="1"/>
  <c r="Y302" i="1" s="1"/>
  <c r="X301" i="1"/>
  <c r="Y301" i="1" s="1"/>
  <c r="X300" i="1"/>
  <c r="Y300" i="1" s="1"/>
  <c r="X299" i="1"/>
  <c r="Y299" i="1" s="1"/>
  <c r="X298" i="1"/>
  <c r="Y298" i="1" s="1"/>
  <c r="X297" i="1"/>
  <c r="Y297" i="1" s="1"/>
  <c r="X296" i="1"/>
  <c r="Y296" i="1" s="1"/>
  <c r="X295" i="1"/>
  <c r="Y295" i="1" s="1"/>
  <c r="X294" i="1"/>
  <c r="Y294" i="1" s="1"/>
  <c r="X293" i="1"/>
  <c r="Y293" i="1" s="1"/>
  <c r="X292" i="1"/>
  <c r="Y292" i="1" s="1"/>
  <c r="X291" i="1"/>
  <c r="Y291" i="1" s="1"/>
  <c r="X290" i="1"/>
  <c r="Y290" i="1" s="1"/>
  <c r="X289" i="1"/>
  <c r="Y289" i="1" s="1"/>
  <c r="X288" i="1"/>
  <c r="Y288" i="1" s="1"/>
  <c r="X287" i="1"/>
  <c r="Y287" i="1" s="1"/>
  <c r="X286" i="1"/>
  <c r="Y286" i="1" s="1"/>
  <c r="X285" i="1"/>
  <c r="Y285" i="1" s="1"/>
  <c r="X284" i="1"/>
  <c r="Y284" i="1" s="1"/>
  <c r="X283" i="1"/>
  <c r="Y283" i="1" s="1"/>
  <c r="X282" i="1"/>
  <c r="Y282" i="1" s="1"/>
  <c r="X281" i="1"/>
  <c r="Y281" i="1" s="1"/>
  <c r="X280" i="1"/>
  <c r="Y280" i="1" s="1"/>
  <c r="X279" i="1"/>
  <c r="Y279" i="1" s="1"/>
  <c r="X278" i="1"/>
  <c r="Y278" i="1" s="1"/>
  <c r="X277" i="1"/>
  <c r="Y277" i="1" s="1"/>
  <c r="X276" i="1"/>
  <c r="Y276" i="1" s="1"/>
  <c r="X275" i="1"/>
  <c r="Y275" i="1" s="1"/>
  <c r="X274" i="1"/>
  <c r="Y274" i="1" s="1"/>
  <c r="X273" i="1"/>
  <c r="Y273" i="1" s="1"/>
  <c r="X272" i="1"/>
  <c r="Y272" i="1" s="1"/>
  <c r="X271" i="1"/>
  <c r="Y271" i="1" s="1"/>
  <c r="X270" i="1"/>
  <c r="Y270" i="1" s="1"/>
  <c r="X269" i="1"/>
  <c r="Y269" i="1" s="1"/>
  <c r="X268" i="1"/>
  <c r="Y268" i="1" s="1"/>
  <c r="X267" i="1"/>
  <c r="Y267" i="1" s="1"/>
  <c r="X266" i="1"/>
  <c r="Y266" i="1" s="1"/>
  <c r="X265" i="1"/>
  <c r="Y265" i="1" s="1"/>
  <c r="X264" i="1"/>
  <c r="Y264" i="1" s="1"/>
  <c r="X263" i="1"/>
  <c r="Y263" i="1" s="1"/>
  <c r="X262" i="1"/>
  <c r="Y262" i="1" s="1"/>
  <c r="X261" i="1"/>
  <c r="Y261" i="1" s="1"/>
  <c r="X260" i="1"/>
  <c r="Y260" i="1" s="1"/>
  <c r="X259" i="1"/>
  <c r="Y259" i="1" s="1"/>
  <c r="X258" i="1"/>
  <c r="Y258" i="1" s="1"/>
  <c r="X257" i="1"/>
  <c r="Y257" i="1" s="1"/>
  <c r="X256" i="1"/>
  <c r="Y256" i="1" s="1"/>
  <c r="X255" i="1"/>
  <c r="Y255" i="1" s="1"/>
  <c r="X254" i="1"/>
  <c r="Y254" i="1" s="1"/>
  <c r="X253" i="1"/>
  <c r="Y253" i="1" s="1"/>
  <c r="X252" i="1"/>
  <c r="Y252" i="1" s="1"/>
  <c r="X251" i="1"/>
  <c r="Y251" i="1" s="1"/>
  <c r="X250" i="1"/>
  <c r="Y250" i="1" s="1"/>
  <c r="X249" i="1"/>
  <c r="Y249" i="1" s="1"/>
  <c r="X248" i="1"/>
  <c r="Y248" i="1" s="1"/>
  <c r="X247" i="1"/>
  <c r="Y247" i="1" s="1"/>
  <c r="X246" i="1"/>
  <c r="Y246" i="1" s="1"/>
  <c r="X245" i="1"/>
  <c r="Y245" i="1" s="1"/>
  <c r="X244" i="1"/>
  <c r="Y244" i="1" s="1"/>
  <c r="X243" i="1"/>
  <c r="Y243" i="1" s="1"/>
  <c r="X242" i="1"/>
  <c r="Y242" i="1" s="1"/>
  <c r="X241" i="1"/>
  <c r="Y241" i="1" s="1"/>
  <c r="X240" i="1"/>
  <c r="Y240" i="1" s="1"/>
  <c r="X239" i="1"/>
  <c r="Y239" i="1" s="1"/>
  <c r="X238" i="1"/>
  <c r="Y238" i="1" s="1"/>
  <c r="X237" i="1"/>
  <c r="Y237" i="1" s="1"/>
  <c r="X236" i="1"/>
  <c r="Y236" i="1" s="1"/>
  <c r="X235" i="1"/>
  <c r="Y235" i="1" s="1"/>
  <c r="X234" i="1"/>
  <c r="Y234" i="1" s="1"/>
  <c r="X233" i="1"/>
  <c r="Y233" i="1" s="1"/>
  <c r="X232" i="1"/>
  <c r="Y232" i="1" s="1"/>
  <c r="X231" i="1"/>
  <c r="Y231" i="1" s="1"/>
  <c r="X230" i="1"/>
  <c r="Y230" i="1" s="1"/>
  <c r="X229" i="1"/>
  <c r="Y229" i="1" s="1"/>
  <c r="X228" i="1"/>
  <c r="Y228" i="1" s="1"/>
  <c r="X227" i="1"/>
  <c r="Y227" i="1" s="1"/>
  <c r="X226" i="1"/>
  <c r="Y226" i="1" s="1"/>
  <c r="X225" i="1"/>
  <c r="Y225" i="1" s="1"/>
  <c r="X224" i="1"/>
  <c r="Y224" i="1" s="1"/>
  <c r="X223" i="1"/>
  <c r="Y223" i="1" s="1"/>
  <c r="X222" i="1"/>
  <c r="Y222" i="1" s="1"/>
  <c r="X221" i="1"/>
  <c r="Y221" i="1" s="1"/>
  <c r="X220" i="1"/>
  <c r="Y220" i="1" s="1"/>
  <c r="X219" i="1"/>
  <c r="Y219" i="1" s="1"/>
  <c r="X218" i="1"/>
  <c r="Y218" i="1" s="1"/>
  <c r="X217" i="1"/>
  <c r="Y217" i="1" s="1"/>
  <c r="X216" i="1"/>
  <c r="Y216" i="1" s="1"/>
  <c r="X215" i="1"/>
  <c r="Y215" i="1" s="1"/>
  <c r="X214" i="1"/>
  <c r="Y214" i="1" s="1"/>
  <c r="X213" i="1"/>
  <c r="Y213" i="1" s="1"/>
  <c r="X212" i="1"/>
  <c r="Y212" i="1" s="1"/>
  <c r="X211" i="1"/>
  <c r="Y211" i="1" s="1"/>
  <c r="X210" i="1"/>
  <c r="Y210" i="1" s="1"/>
  <c r="X209" i="1"/>
  <c r="Y209" i="1" s="1"/>
  <c r="X208" i="1"/>
  <c r="Y208" i="1" s="1"/>
  <c r="X207" i="1"/>
  <c r="Y207" i="1" s="1"/>
  <c r="X206" i="1"/>
  <c r="Y206" i="1" s="1"/>
  <c r="X205" i="1"/>
  <c r="Y205" i="1" s="1"/>
  <c r="X204" i="1"/>
  <c r="Y204" i="1" s="1"/>
  <c r="X203" i="1"/>
  <c r="Y203" i="1" s="1"/>
  <c r="X202" i="1"/>
  <c r="Y202" i="1" s="1"/>
  <c r="X201" i="1"/>
  <c r="Y201" i="1" s="1"/>
  <c r="X200" i="1"/>
  <c r="Y200" i="1" s="1"/>
  <c r="X199" i="1"/>
  <c r="Y199" i="1" s="1"/>
  <c r="X198" i="1"/>
  <c r="Y198" i="1" s="1"/>
  <c r="X197" i="1"/>
  <c r="Y197" i="1" s="1"/>
  <c r="X196" i="1"/>
  <c r="Y196" i="1" s="1"/>
  <c r="X195" i="1"/>
  <c r="Y195" i="1" s="1"/>
  <c r="X194" i="1"/>
  <c r="Y194" i="1" s="1"/>
  <c r="X193" i="1"/>
  <c r="Y193" i="1" s="1"/>
  <c r="X192" i="1"/>
  <c r="Y192" i="1" s="1"/>
  <c r="X191" i="1"/>
  <c r="Y191" i="1" s="1"/>
  <c r="X190" i="1"/>
  <c r="Y190" i="1" s="1"/>
  <c r="X189" i="1"/>
  <c r="Y189" i="1" s="1"/>
  <c r="X188" i="1"/>
  <c r="Y188" i="1" s="1"/>
  <c r="X187" i="1"/>
  <c r="Y187" i="1" s="1"/>
  <c r="X186" i="1"/>
  <c r="Y186" i="1" s="1"/>
  <c r="X185" i="1"/>
  <c r="Y185" i="1" s="1"/>
  <c r="X184" i="1"/>
  <c r="Y184" i="1" s="1"/>
  <c r="X183" i="1"/>
  <c r="Y183" i="1" s="1"/>
  <c r="X182" i="1"/>
  <c r="Y182" i="1" s="1"/>
  <c r="X181" i="1"/>
  <c r="Y181" i="1" s="1"/>
  <c r="X180" i="1"/>
  <c r="Y180" i="1" s="1"/>
  <c r="X179" i="1"/>
  <c r="Y179" i="1" s="1"/>
  <c r="X178" i="1"/>
  <c r="Y178" i="1" s="1"/>
  <c r="X177" i="1"/>
  <c r="Y177" i="1" s="1"/>
  <c r="X176" i="1"/>
  <c r="Y176" i="1" s="1"/>
  <c r="X175" i="1"/>
  <c r="Y175" i="1" s="1"/>
  <c r="X174" i="1"/>
  <c r="Y174" i="1" s="1"/>
  <c r="X173" i="1"/>
  <c r="Y173" i="1" s="1"/>
  <c r="X172" i="1"/>
  <c r="Y172" i="1" s="1"/>
  <c r="X171" i="1"/>
  <c r="Y171" i="1" s="1"/>
  <c r="X170" i="1"/>
  <c r="Y170" i="1" s="1"/>
  <c r="X169" i="1"/>
  <c r="Y169" i="1" s="1"/>
  <c r="X168" i="1"/>
  <c r="Y168" i="1" s="1"/>
  <c r="X167" i="1"/>
  <c r="Y167" i="1" s="1"/>
  <c r="X166" i="1"/>
  <c r="Y166" i="1" s="1"/>
  <c r="X165" i="1"/>
  <c r="Y165" i="1" s="1"/>
  <c r="X164" i="1"/>
  <c r="Y164" i="1" s="1"/>
  <c r="X163" i="1"/>
  <c r="Y163" i="1" s="1"/>
  <c r="X162" i="1"/>
  <c r="Y162" i="1" s="1"/>
  <c r="X161" i="1"/>
  <c r="Y161" i="1" s="1"/>
  <c r="X160" i="1"/>
  <c r="Y160" i="1" s="1"/>
  <c r="X159" i="1"/>
  <c r="Y159" i="1" s="1"/>
  <c r="X158" i="1"/>
  <c r="Y158" i="1" s="1"/>
  <c r="X157" i="1"/>
  <c r="Y157" i="1" s="1"/>
  <c r="X156" i="1"/>
  <c r="Y156" i="1" s="1"/>
  <c r="X155" i="1"/>
  <c r="Y155" i="1" s="1"/>
  <c r="X154" i="1"/>
  <c r="Y154" i="1" s="1"/>
  <c r="X153" i="1"/>
  <c r="Y153" i="1" s="1"/>
  <c r="X152" i="1"/>
  <c r="Y152" i="1" s="1"/>
  <c r="X151" i="1"/>
  <c r="Y151" i="1" s="1"/>
  <c r="X150" i="1"/>
  <c r="Y150" i="1" s="1"/>
  <c r="X149" i="1"/>
  <c r="Y149" i="1" s="1"/>
  <c r="X148" i="1"/>
  <c r="Y148" i="1" s="1"/>
  <c r="X147" i="1"/>
  <c r="Y147" i="1" s="1"/>
  <c r="X146" i="1"/>
  <c r="Y146" i="1" s="1"/>
  <c r="X145" i="1"/>
  <c r="Y145" i="1" s="1"/>
  <c r="X144" i="1"/>
  <c r="Y144" i="1" s="1"/>
  <c r="X143" i="1"/>
  <c r="Y143" i="1" s="1"/>
  <c r="X142" i="1"/>
  <c r="Y142" i="1" s="1"/>
  <c r="X141" i="1"/>
  <c r="Y141" i="1" s="1"/>
  <c r="X140" i="1"/>
  <c r="Y140" i="1" s="1"/>
  <c r="X139" i="1"/>
  <c r="Y139" i="1" s="1"/>
  <c r="X138" i="1"/>
  <c r="Y138" i="1" s="1"/>
  <c r="X137" i="1"/>
  <c r="Y137" i="1" s="1"/>
  <c r="X136" i="1"/>
  <c r="Y136" i="1" s="1"/>
  <c r="X135" i="1"/>
  <c r="Y135" i="1" s="1"/>
  <c r="X134" i="1"/>
  <c r="Y134" i="1" s="1"/>
  <c r="X133" i="1"/>
  <c r="Y133" i="1" s="1"/>
  <c r="X132" i="1"/>
  <c r="Y132" i="1" s="1"/>
  <c r="X131" i="1"/>
  <c r="Y131" i="1" s="1"/>
  <c r="X130" i="1"/>
  <c r="Y130" i="1" s="1"/>
  <c r="X129" i="1"/>
  <c r="Y129" i="1" s="1"/>
  <c r="X128" i="1"/>
  <c r="Y128" i="1" s="1"/>
  <c r="X127" i="1"/>
  <c r="Y127" i="1" s="1"/>
  <c r="X126" i="1"/>
  <c r="Y126" i="1" s="1"/>
  <c r="X125" i="1"/>
  <c r="Y125" i="1" s="1"/>
  <c r="X124" i="1"/>
  <c r="Y124" i="1" s="1"/>
  <c r="X123" i="1"/>
  <c r="Y123" i="1" s="1"/>
  <c r="X122" i="1"/>
  <c r="Y122" i="1" s="1"/>
  <c r="X121" i="1"/>
  <c r="Y121" i="1" s="1"/>
  <c r="X120" i="1"/>
  <c r="Y120" i="1" s="1"/>
  <c r="X119" i="1"/>
  <c r="Y119" i="1" s="1"/>
  <c r="X118" i="1"/>
  <c r="Y118" i="1" s="1"/>
  <c r="X117" i="1"/>
  <c r="Y117" i="1" s="1"/>
  <c r="X116" i="1"/>
  <c r="Y116" i="1" s="1"/>
  <c r="X115" i="1"/>
  <c r="Y115" i="1" s="1"/>
  <c r="X114" i="1"/>
  <c r="Y114" i="1" s="1"/>
  <c r="X113" i="1"/>
  <c r="Y113" i="1" s="1"/>
  <c r="X112" i="1"/>
  <c r="Y112" i="1" s="1"/>
  <c r="X111" i="1"/>
  <c r="Y111" i="1" s="1"/>
  <c r="X110" i="1"/>
  <c r="Y110" i="1" s="1"/>
  <c r="X109" i="1"/>
  <c r="Y109" i="1" s="1"/>
  <c r="X108" i="1"/>
  <c r="Y108" i="1" s="1"/>
  <c r="X107" i="1"/>
  <c r="Y107" i="1" s="1"/>
  <c r="X106" i="1"/>
  <c r="Y106" i="1" s="1"/>
  <c r="X105" i="1"/>
  <c r="Y105" i="1" s="1"/>
  <c r="X104" i="1"/>
  <c r="Y104" i="1" s="1"/>
  <c r="X103" i="1"/>
  <c r="Y103" i="1" s="1"/>
  <c r="X102" i="1"/>
  <c r="Y102" i="1" s="1"/>
  <c r="X101" i="1"/>
  <c r="Y101" i="1" s="1"/>
  <c r="X100" i="1"/>
  <c r="Y100" i="1" s="1"/>
  <c r="X99" i="1"/>
  <c r="Y99" i="1" s="1"/>
  <c r="X98" i="1"/>
  <c r="Y98" i="1" s="1"/>
  <c r="X97" i="1"/>
  <c r="Y97" i="1" s="1"/>
  <c r="X96" i="1"/>
  <c r="Y96" i="1" s="1"/>
  <c r="X95" i="1"/>
  <c r="Y95" i="1" s="1"/>
  <c r="X94" i="1"/>
  <c r="Y94" i="1" s="1"/>
  <c r="X93" i="1"/>
  <c r="Y93" i="1" s="1"/>
  <c r="X92" i="1"/>
  <c r="Y92" i="1" s="1"/>
  <c r="X91" i="1"/>
  <c r="Y91" i="1" s="1"/>
  <c r="X90" i="1"/>
  <c r="Y90" i="1" s="1"/>
  <c r="X89" i="1"/>
  <c r="Y89" i="1" s="1"/>
  <c r="X88" i="1"/>
  <c r="Y88" i="1" s="1"/>
  <c r="X87" i="1"/>
  <c r="Y87" i="1" s="1"/>
  <c r="X86" i="1"/>
  <c r="Y86" i="1" s="1"/>
  <c r="X85" i="1"/>
  <c r="Y85" i="1" s="1"/>
  <c r="X84" i="1"/>
  <c r="Y84" i="1" s="1"/>
  <c r="X83" i="1"/>
  <c r="Y83" i="1" s="1"/>
  <c r="X82" i="1"/>
  <c r="Y82" i="1" s="1"/>
  <c r="X81" i="1"/>
  <c r="Y81" i="1" s="1"/>
  <c r="X80" i="1"/>
  <c r="Y80" i="1" s="1"/>
  <c r="X79" i="1"/>
  <c r="Y79" i="1" s="1"/>
  <c r="X78" i="1"/>
  <c r="Y78" i="1" s="1"/>
  <c r="X77" i="1"/>
  <c r="Y77" i="1" s="1"/>
  <c r="X76" i="1"/>
  <c r="Y76" i="1" s="1"/>
  <c r="X75" i="1"/>
  <c r="Y75" i="1" s="1"/>
  <c r="X74" i="1"/>
  <c r="Y74" i="1" s="1"/>
  <c r="X73" i="1"/>
  <c r="Y73" i="1" s="1"/>
  <c r="X72" i="1"/>
  <c r="Y72" i="1" s="1"/>
  <c r="X71" i="1"/>
  <c r="Y71" i="1" s="1"/>
  <c r="X70" i="1"/>
  <c r="Y70" i="1" s="1"/>
  <c r="X69" i="1"/>
  <c r="Y69" i="1" s="1"/>
  <c r="X68" i="1"/>
  <c r="Y68" i="1" s="1"/>
  <c r="X67" i="1"/>
  <c r="Y67" i="1" s="1"/>
  <c r="X66" i="1"/>
  <c r="Y66" i="1" s="1"/>
  <c r="X65" i="1"/>
  <c r="Y65" i="1" s="1"/>
  <c r="X64" i="1"/>
  <c r="Y64" i="1" s="1"/>
  <c r="X63" i="1"/>
  <c r="Y63" i="1" s="1"/>
  <c r="X62" i="1"/>
  <c r="Y62" i="1" s="1"/>
  <c r="X61" i="1"/>
  <c r="Y61" i="1" s="1"/>
  <c r="X60" i="1"/>
  <c r="Y60" i="1" s="1"/>
  <c r="X59" i="1"/>
  <c r="Y59" i="1" s="1"/>
  <c r="X58" i="1"/>
  <c r="Y58" i="1" s="1"/>
  <c r="X57" i="1"/>
  <c r="Y57" i="1" s="1"/>
  <c r="X56" i="1"/>
  <c r="Y56" i="1" s="1"/>
  <c r="X55" i="1"/>
  <c r="Y55" i="1" s="1"/>
  <c r="X54" i="1"/>
  <c r="Y54" i="1" s="1"/>
  <c r="X53" i="1"/>
  <c r="Y53" i="1" s="1"/>
  <c r="X52" i="1"/>
  <c r="Y52" i="1" s="1"/>
  <c r="X51" i="1"/>
  <c r="Y51" i="1" s="1"/>
  <c r="X50" i="1"/>
  <c r="Y50" i="1" s="1"/>
  <c r="X49" i="1"/>
  <c r="Y49" i="1" s="1"/>
  <c r="X48" i="1"/>
  <c r="Y48" i="1" s="1"/>
  <c r="X47" i="1"/>
  <c r="Y47" i="1" s="1"/>
  <c r="X46" i="1"/>
  <c r="Y46" i="1" s="1"/>
  <c r="X45" i="1"/>
  <c r="Y45" i="1" s="1"/>
  <c r="X44" i="1"/>
  <c r="Y44" i="1" s="1"/>
  <c r="X43" i="1"/>
  <c r="Y43" i="1" s="1"/>
  <c r="X42" i="1"/>
  <c r="Y42" i="1" s="1"/>
  <c r="X41" i="1"/>
  <c r="Y41" i="1" s="1"/>
  <c r="X40" i="1"/>
  <c r="Y40" i="1" s="1"/>
  <c r="X39" i="1"/>
  <c r="Y39" i="1" s="1"/>
  <c r="X38" i="1"/>
  <c r="Y38" i="1" s="1"/>
  <c r="X37" i="1"/>
  <c r="Y37" i="1" s="1"/>
  <c r="X36" i="1"/>
  <c r="Y36" i="1" s="1"/>
  <c r="X35" i="1"/>
  <c r="Y35" i="1" s="1"/>
  <c r="X34" i="1"/>
  <c r="Y34" i="1" s="1"/>
  <c r="X33" i="1"/>
  <c r="Y33" i="1" s="1"/>
  <c r="X32" i="1"/>
  <c r="Y32" i="1" s="1"/>
  <c r="X31" i="1"/>
  <c r="Y31" i="1" s="1"/>
  <c r="X30" i="1"/>
  <c r="Y30" i="1" s="1"/>
  <c r="X29" i="1"/>
  <c r="Y29" i="1" s="1"/>
  <c r="X28" i="1"/>
  <c r="Y28" i="1" s="1"/>
  <c r="X27" i="1"/>
  <c r="Y27" i="1" s="1"/>
  <c r="X26" i="1"/>
  <c r="Y26" i="1" s="1"/>
  <c r="X25" i="1"/>
  <c r="Y25" i="1" s="1"/>
  <c r="X24" i="1"/>
  <c r="Y24" i="1" s="1"/>
  <c r="X23" i="1"/>
  <c r="Y23" i="1" s="1"/>
  <c r="X22" i="1"/>
  <c r="Y22" i="1" s="1"/>
  <c r="X21" i="1"/>
  <c r="Y21" i="1" s="1"/>
  <c r="X20" i="1"/>
  <c r="Y20" i="1" s="1"/>
  <c r="X19" i="1"/>
  <c r="Y19" i="1" s="1"/>
  <c r="X18" i="1"/>
  <c r="Y18" i="1" s="1"/>
  <c r="X17" i="1"/>
  <c r="Y17" i="1" s="1"/>
  <c r="X16" i="1"/>
  <c r="Y16" i="1" s="1"/>
  <c r="X15" i="1"/>
  <c r="Y15" i="1" s="1"/>
  <c r="X14" i="1"/>
  <c r="Y14" i="1" s="1"/>
  <c r="X13" i="1"/>
  <c r="Y13" i="1" s="1"/>
  <c r="X12" i="1"/>
  <c r="Y12" i="1" s="1"/>
  <c r="X11" i="1"/>
  <c r="Y11" i="1" s="1"/>
  <c r="X10" i="1"/>
  <c r="Y10" i="1" s="1"/>
  <c r="X9" i="1"/>
  <c r="Y9" i="1" s="1"/>
  <c r="X8" i="1"/>
  <c r="Y8" i="1" s="1"/>
  <c r="X7" i="1"/>
  <c r="Y7" i="1" s="1"/>
  <c r="X6" i="1"/>
  <c r="Y6" i="1" s="1"/>
  <c r="X5" i="1"/>
  <c r="Y5" i="1" s="1"/>
  <c r="X4" i="1"/>
  <c r="Y4" i="1" s="1"/>
</calcChain>
</file>

<file path=xl/sharedStrings.xml><?xml version="1.0" encoding="utf-8"?>
<sst xmlns="http://schemas.openxmlformats.org/spreadsheetml/2006/main" count="1704" uniqueCount="475">
  <si>
    <t>Протокол окружного этапа всероссийской олимпиады школьников в 2023-2024 уч.году
Обществознание. 10-11 классы</t>
  </si>
  <si>
    <t>Дата размещения на сайте:  14.11.2023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</si>
  <si>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</si>
  <si>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</si>
  <si>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</si>
  <si>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</si>
  <si>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</si>
  <si>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</si>
  <si>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</si>
  <si>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</si>
  <si>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</si>
  <si>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(10 б)</t>
  </si>
  <si>
    <t>Задание №2
(3 б)</t>
  </si>
  <si>
    <t>Задание №3
(6 б)</t>
  </si>
  <si>
    <t>Задание №4.1
(2 б)</t>
  </si>
  <si>
    <t>Задание №4.2
(2 б)</t>
  </si>
  <si>
    <t>Задание №5.1
(2 б)</t>
  </si>
  <si>
    <t>Задание №5.2
(4 б)</t>
  </si>
  <si>
    <t>Задание №6.1
(3 б)</t>
  </si>
  <si>
    <t>Задание №6.2
(8 б)</t>
  </si>
  <si>
    <t>Задание №7.1
(1 б)</t>
  </si>
  <si>
    <t>Задание №7.2
(6 б)</t>
  </si>
  <si>
    <t>Задание №8
(5 б)</t>
  </si>
  <si>
    <t>Задание № 9 
(23б)</t>
  </si>
  <si>
    <t>Часть 2 (40б)</t>
  </si>
  <si>
    <t>Итоговый балл 
(115 б)</t>
  </si>
  <si>
    <t>% выполнения</t>
  </si>
  <si>
    <t>ОБ10-11-384</t>
  </si>
  <si>
    <t>а</t>
  </si>
  <si>
    <t>обществознание</t>
  </si>
  <si>
    <t>ж</t>
  </si>
  <si>
    <t>ОБ10-11-55</t>
  </si>
  <si>
    <t>ОБ10-11-166</t>
  </si>
  <si>
    <t>ОБ10-11-291</t>
  </si>
  <si>
    <t>ОБ10-11-202</t>
  </si>
  <si>
    <t>ОБ10-11-368</t>
  </si>
  <si>
    <t>ОБ10-11-179</t>
  </si>
  <si>
    <t>ОБ10-11-215</t>
  </si>
  <si>
    <t>ОБ10-11-99</t>
  </si>
  <si>
    <t>ТАУ</t>
  </si>
  <si>
    <t>ОБ10-11-103</t>
  </si>
  <si>
    <t>к</t>
  </si>
  <si>
    <t>м</t>
  </si>
  <si>
    <t>ОБ10-11-243</t>
  </si>
  <si>
    <t>ОБ10-11-148</t>
  </si>
  <si>
    <t>ОБ10-11-78</t>
  </si>
  <si>
    <t>ОБ10-11-69</t>
  </si>
  <si>
    <t>Королева</t>
  </si>
  <si>
    <t>ОБ10-11-73</t>
  </si>
  <si>
    <t>ОБ10-11-153</t>
  </si>
  <si>
    <t>ОБ10-11-245</t>
  </si>
  <si>
    <t>28.03.2006</t>
  </si>
  <si>
    <t>ОБ10-11-297</t>
  </si>
  <si>
    <t>ОБ10-11-04</t>
  </si>
  <si>
    <t>ОБ10-11-381</t>
  </si>
  <si>
    <t>ОБ10-11-177</t>
  </si>
  <si>
    <t>ц</t>
  </si>
  <si>
    <t>Сота</t>
  </si>
  <si>
    <t>ОБ10-11-186</t>
  </si>
  <si>
    <t xml:space="preserve">ООЦ </t>
  </si>
  <si>
    <t>ОБ10-11-213</t>
  </si>
  <si>
    <t>ОБ10-11-337</t>
  </si>
  <si>
    <t>ОБ10-11-154</t>
  </si>
  <si>
    <t>ОБ10-11-137</t>
  </si>
  <si>
    <t>ОБ10-11-230</t>
  </si>
  <si>
    <t>ОБ10-11-328</t>
  </si>
  <si>
    <t>ОБ10-11-376</t>
  </si>
  <si>
    <t>ОБ10-11-246</t>
  </si>
  <si>
    <t>ОБ10-11-251</t>
  </si>
  <si>
    <t>ОБ10-11-338</t>
  </si>
  <si>
    <t>ОБ10-11-370</t>
  </si>
  <si>
    <t>ОБ10-11-44</t>
  </si>
  <si>
    <t>18.04.2006</t>
  </si>
  <si>
    <t>ОБ10-11-181</t>
  </si>
  <si>
    <t>ОБ10-11-272</t>
  </si>
  <si>
    <t>ОБ10-11-106</t>
  </si>
  <si>
    <t>ОБ10-11-172</t>
  </si>
  <si>
    <t>ОБ10-11-26</t>
  </si>
  <si>
    <t>ОБ10-11-159</t>
  </si>
  <si>
    <t>ОБ10-11-188</t>
  </si>
  <si>
    <t>ОБ10-11-319</t>
  </si>
  <si>
    <t>ОБ10-11-129</t>
  </si>
  <si>
    <t>ОБ10-11-210</t>
  </si>
  <si>
    <t>ОБ10-11-242</t>
  </si>
  <si>
    <t>ОБ10-11-354</t>
  </si>
  <si>
    <t>ОБ10-11-151</t>
  </si>
  <si>
    <t>ОБ10-11-158</t>
  </si>
  <si>
    <t>ОБ10-11-32</t>
  </si>
  <si>
    <t>ОБ10-11-39</t>
  </si>
  <si>
    <t>ОБ10-11-97</t>
  </si>
  <si>
    <t>ОБ10-11-223</t>
  </si>
  <si>
    <t>ОБ10-11-307</t>
  </si>
  <si>
    <t>ОБ10-11-41</t>
  </si>
  <si>
    <t>ОБ10-11-107</t>
  </si>
  <si>
    <t>ОБ10-11-265</t>
  </si>
  <si>
    <t>ОБ10-11-315</t>
  </si>
  <si>
    <t>ОБ10-11-344</t>
  </si>
  <si>
    <t>ОБ10-11-42</t>
  </si>
  <si>
    <t>ОБ10-11-57</t>
  </si>
  <si>
    <t>ОБ10-11-117</t>
  </si>
  <si>
    <t>ОБ10-11-130</t>
  </si>
  <si>
    <t>ОБ10-11-224</t>
  </si>
  <si>
    <t>ОБ10-11-273</t>
  </si>
  <si>
    <t>13.04.2006</t>
  </si>
  <si>
    <t>ОБ10-11-281</t>
  </si>
  <si>
    <t>ОБ10-11-303</t>
  </si>
  <si>
    <t>ОБ10-11-90</t>
  </si>
  <si>
    <t>ОБ10-11-145</t>
  </si>
  <si>
    <t xml:space="preserve">  22.06.2006</t>
  </si>
  <si>
    <t>ОБ10-11-192</t>
  </si>
  <si>
    <t>ОБ10-11-305</t>
  </si>
  <si>
    <t>ОБ10-11-340</t>
  </si>
  <si>
    <t>ОБ10-11-62</t>
  </si>
  <si>
    <t>ОБ10-11-75</t>
  </si>
  <si>
    <t>ОБ10-11-95</t>
  </si>
  <si>
    <t>ОБ10-11-195</t>
  </si>
  <si>
    <t>ОБ10-11-279</t>
  </si>
  <si>
    <t>ОБ10-11-299</t>
  </si>
  <si>
    <t>ОБ10-11-08</t>
  </si>
  <si>
    <t>ОБ10-11-50</t>
  </si>
  <si>
    <t>ОБ10-11-100</t>
  </si>
  <si>
    <t>ОБ10-11-101</t>
  </si>
  <si>
    <t>ОБ10-11-105</t>
  </si>
  <si>
    <t>ОБ10-11-113</t>
  </si>
  <si>
    <t>ОБ10-11-197</t>
  </si>
  <si>
    <t>ОБ10-11-218</t>
  </si>
  <si>
    <t>ОБ10-11-244</t>
  </si>
  <si>
    <t>ОБ10-11-290</t>
  </si>
  <si>
    <t>ОБ10-11-310</t>
  </si>
  <si>
    <t>25.03.2006</t>
  </si>
  <si>
    <t>ОБ10-11-185</t>
  </si>
  <si>
    <t>ОБ10-11-189</t>
  </si>
  <si>
    <t>ОБ10-11-190</t>
  </si>
  <si>
    <t>ОБ10-11-295</t>
  </si>
  <si>
    <t>ОБ10-11-312</t>
  </si>
  <si>
    <t>ОБ10-11-326</t>
  </si>
  <si>
    <t>ОБ10-11-363</t>
  </si>
  <si>
    <t>ОБ10-11-378</t>
  </si>
  <si>
    <t>ОБ10-11-108</t>
  </si>
  <si>
    <t>ОБ10-11-164</t>
  </si>
  <si>
    <t>ОБ10-11-207</t>
  </si>
  <si>
    <t>29.03.2006</t>
  </si>
  <si>
    <t>ОБ10-11-278</t>
  </si>
  <si>
    <t>ОБ10-11-324</t>
  </si>
  <si>
    <t>ОБ10-11-385</t>
  </si>
  <si>
    <t>ОБ10-11-40</t>
  </si>
  <si>
    <t>ОБ10-11-109</t>
  </si>
  <si>
    <t>ОБ10-11-165</t>
  </si>
  <si>
    <t>ОБ10-11-253</t>
  </si>
  <si>
    <t>ОБ10-11-298</t>
  </si>
  <si>
    <t>ОБ10-11-329</t>
  </si>
  <si>
    <t>ОБ10-11-331</t>
  </si>
  <si>
    <t>ОБ10-11-334</t>
  </si>
  <si>
    <t>ОБ10-11-24</t>
  </si>
  <si>
    <t>27.07.2006</t>
  </si>
  <si>
    <t>ОБ10-11-63</t>
  </si>
  <si>
    <t>ОБ10-11-183</t>
  </si>
  <si>
    <t>ОБ10-11-208</t>
  </si>
  <si>
    <t>ОБ10-11-233</t>
  </si>
  <si>
    <t>ОБ10-11-301</t>
  </si>
  <si>
    <t>ОБ10-11-45</t>
  </si>
  <si>
    <t>ОБ10-11-96</t>
  </si>
  <si>
    <t>ОБ10-11-238</t>
  </si>
  <si>
    <t>ОБ10-11-252</t>
  </si>
  <si>
    <t>ОБ10-11-261</t>
  </si>
  <si>
    <t>ОБ10-11-287</t>
  </si>
  <si>
    <t>ОБ10-11-309</t>
  </si>
  <si>
    <t>ОБ10-11-11</t>
  </si>
  <si>
    <t>ОБ10-11-52</t>
  </si>
  <si>
    <t>ОБ10-11-169</t>
  </si>
  <si>
    <t>ОБ10-11-200</t>
  </si>
  <si>
    <t>15.02.2007</t>
  </si>
  <si>
    <t>ОБ10-11-266</t>
  </si>
  <si>
    <t>ОБ10-11-366</t>
  </si>
  <si>
    <t>ОБ10-11-146</t>
  </si>
  <si>
    <t>ОБ10-11-156</t>
  </si>
  <si>
    <t>ОБ10-11-194</t>
  </si>
  <si>
    <t>ОБ10-11-347</t>
  </si>
  <si>
    <t>ОБ10-11-359</t>
  </si>
  <si>
    <t>ОБ10-11-388</t>
  </si>
  <si>
    <t>ОБ10-11-59</t>
  </si>
  <si>
    <t>ОБ10-11-76</t>
  </si>
  <si>
    <t>ОБ10-11-196</t>
  </si>
  <si>
    <t>ОБ10-11-255</t>
  </si>
  <si>
    <t>ОБ10-11-268</t>
  </si>
  <si>
    <t>ОБ10-11-276</t>
  </si>
  <si>
    <t>ОБ10-11-343</t>
  </si>
  <si>
    <t>ОБ10-11-357</t>
  </si>
  <si>
    <t>ОБ10-11-383</t>
  </si>
  <si>
    <t>21.04.2006</t>
  </si>
  <si>
    <t>ОБ10-11-43</t>
  </si>
  <si>
    <t>ОБ10-11-71</t>
  </si>
  <si>
    <t>ОБ10-11-126</t>
  </si>
  <si>
    <t>ОБ10-11-131</t>
  </si>
  <si>
    <t>ОБ10-11-162</t>
  </si>
  <si>
    <t>ОБ10-11-234</t>
  </si>
  <si>
    <t>ОБ10-11-293</t>
  </si>
  <si>
    <t>ОБ10-11-387</t>
  </si>
  <si>
    <t>ОБ10-11-79</t>
  </si>
  <si>
    <t>ОБ10-11-110</t>
  </si>
  <si>
    <t>ОБ10-11-171</t>
  </si>
  <si>
    <t>ОБ10-11-282</t>
  </si>
  <si>
    <t>ОБ10-11-356</t>
  </si>
  <si>
    <t>ОБ10-11-380</t>
  </si>
  <si>
    <t>ОБ10-11-25</t>
  </si>
  <si>
    <t>ОБ10-11-34</t>
  </si>
  <si>
    <t>ОБ10-11-64</t>
  </si>
  <si>
    <t>ОБ10-11-72</t>
  </si>
  <si>
    <t>ОБ10-11-74</t>
  </si>
  <si>
    <t>ОБ10-11-122</t>
  </si>
  <si>
    <t>ОБ10-11-173</t>
  </si>
  <si>
    <t>Галактика</t>
  </si>
  <si>
    <t>ОБ10-11-193</t>
  </si>
  <si>
    <t xml:space="preserve">  31.03.2007</t>
  </si>
  <si>
    <t>ОБ10-11-235</t>
  </si>
  <si>
    <t>ОБ10-11-296</t>
  </si>
  <si>
    <t>ОБ10-11-335</t>
  </si>
  <si>
    <t>ОБ10-11-369</t>
  </si>
  <si>
    <t>ОБ10-11-14</t>
  </si>
  <si>
    <t>ОБ10-11-19</t>
  </si>
  <si>
    <t>ОБ10-11-36</t>
  </si>
  <si>
    <t>ОБ10-11-60</t>
  </si>
  <si>
    <t>ОБ10-11-135</t>
  </si>
  <si>
    <t>ОБ10-11-170</t>
  </si>
  <si>
    <t>ОБ10-11-206</t>
  </si>
  <si>
    <t>ОБ10-11-237</t>
  </si>
  <si>
    <t>ОБ10-11-323</t>
  </si>
  <si>
    <t xml:space="preserve">  3.09.2006</t>
  </si>
  <si>
    <t>ОБ10-11-346</t>
  </si>
  <si>
    <t>ОБ10-11-38</t>
  </si>
  <si>
    <t>ОБ10-11-48</t>
  </si>
  <si>
    <t>ОБ10-11-65</t>
  </si>
  <si>
    <t>ОБ10-11-86</t>
  </si>
  <si>
    <t>ОБ10-11-160</t>
  </si>
  <si>
    <t>ОБ10-11-358</t>
  </si>
  <si>
    <t>ОБ10-11-02</t>
  </si>
  <si>
    <t>ОБ10-11-22</t>
  </si>
  <si>
    <t>ОБ10-11-53</t>
  </si>
  <si>
    <t>04.05.2007</t>
  </si>
  <si>
    <t>ОБ10-11-56</t>
  </si>
  <si>
    <t>ОБ10-11-68</t>
  </si>
  <si>
    <t>ОБ10-11-140</t>
  </si>
  <si>
    <t>ОБ10-11-168</t>
  </si>
  <si>
    <t>ОБ10-11-201</t>
  </si>
  <si>
    <t>ОБ10-11-258</t>
  </si>
  <si>
    <t>ОБ10-11-264</t>
  </si>
  <si>
    <t>10.10.2006</t>
  </si>
  <si>
    <t>ОБ10-11-285</t>
  </si>
  <si>
    <t>01.08.2006</t>
  </si>
  <si>
    <t>ОБ10-11-286</t>
  </si>
  <si>
    <t>ОБ10-11-302</t>
  </si>
  <si>
    <t>ОБ10-11-364</t>
  </si>
  <si>
    <t>ОБ10-11-374</t>
  </si>
  <si>
    <t>ОБ10-11-386</t>
  </si>
  <si>
    <t>ОБ10-11-119</t>
  </si>
  <si>
    <t>ОБ10-11-138</t>
  </si>
  <si>
    <t>ОБ10-11-222</t>
  </si>
  <si>
    <t>ОБ10-11-231</t>
  </si>
  <si>
    <t>ОБ10-11-292</t>
  </si>
  <si>
    <t>ОБ10-11-371</t>
  </si>
  <si>
    <t>ОБ10-11-379</t>
  </si>
  <si>
    <t>ОБ10-11-35</t>
  </si>
  <si>
    <t>ОБ10-11-141</t>
  </si>
  <si>
    <t>04.05.2006</t>
  </si>
  <si>
    <t>ОБ10-11-180</t>
  </si>
  <si>
    <t>ОБ10-11-182</t>
  </si>
  <si>
    <t>ОБ10-11-191</t>
  </si>
  <si>
    <t>ОБ10-11-229</t>
  </si>
  <si>
    <t>ОБ10-11-260</t>
  </si>
  <si>
    <t>ОБ10-11-372</t>
  </si>
  <si>
    <t>ОБ10-11-373</t>
  </si>
  <si>
    <t>ОБ10-11-82</t>
  </si>
  <si>
    <t>ОБ10-11-94</t>
  </si>
  <si>
    <t>ОБ10-11-152</t>
  </si>
  <si>
    <t>ОБ10-11-155</t>
  </si>
  <si>
    <t>ОБ10-11-176</t>
  </si>
  <si>
    <t>29.12.2006</t>
  </si>
  <si>
    <t>ОБ10-11-211</t>
  </si>
  <si>
    <t>ОБ10-11-259</t>
  </si>
  <si>
    <t>ОБ10-11-274</t>
  </si>
  <si>
    <t>ОБ10-11-05</t>
  </si>
  <si>
    <t>ОБ10-11-30</t>
  </si>
  <si>
    <t>ОБ10-11-114</t>
  </si>
  <si>
    <t>ОБ10-11-128</t>
  </si>
  <si>
    <t>ОБ10-11-212</t>
  </si>
  <si>
    <t>ОБ10-11-220</t>
  </si>
  <si>
    <t>ОБ10-11-221</t>
  </si>
  <si>
    <t>ОБ10-11-236</t>
  </si>
  <si>
    <t>ОБ10-11-250</t>
  </si>
  <si>
    <t>ОБ10-11-318</t>
  </si>
  <si>
    <t>ОБ10-11-330</t>
  </si>
  <si>
    <t>ОБ10-11-355</t>
  </si>
  <si>
    <t>ОБ10-11-365</t>
  </si>
  <si>
    <t>ОБ10-11-58</t>
  </si>
  <si>
    <t>25.05.2007</t>
  </si>
  <si>
    <t>ОБ10-11-61</t>
  </si>
  <si>
    <t>ОБ10-11-85</t>
  </si>
  <si>
    <t>ОБ10-11-184</t>
  </si>
  <si>
    <t>ОБ10-11-204</t>
  </si>
  <si>
    <t>ОБ10-11-269</t>
  </si>
  <si>
    <t>ОБ10-11-325</t>
  </si>
  <si>
    <t>ОБ10-11-345</t>
  </si>
  <si>
    <t>ОБ10-11-353</t>
  </si>
  <si>
    <t>ОБ10-11-47</t>
  </si>
  <si>
    <t>ОБ10-11-112</t>
  </si>
  <si>
    <t>ОБ10-11-118</t>
  </si>
  <si>
    <t>ОБ10-11-123</t>
  </si>
  <si>
    <t>ОБ10-11-133</t>
  </si>
  <si>
    <t>ОБ10-11-150</t>
  </si>
  <si>
    <t>ОБ10-11-271</t>
  </si>
  <si>
    <t>11.01.2006</t>
  </si>
  <si>
    <t>ОБ10-11-284</t>
  </si>
  <si>
    <t>ОБ10-11-294</t>
  </si>
  <si>
    <t>ОБ10-11-389</t>
  </si>
  <si>
    <t>ОБ10-11-09</t>
  </si>
  <si>
    <t>ОБ10-11-10</t>
  </si>
  <si>
    <t>ОБ10-11-49</t>
  </si>
  <si>
    <t>ОБ10-11-51</t>
  </si>
  <si>
    <t>ОБ10-11-91</t>
  </si>
  <si>
    <t>ОБ10-11-104</t>
  </si>
  <si>
    <t>ОБ10-11-132</t>
  </si>
  <si>
    <t>ОБ10-11-134</t>
  </si>
  <si>
    <t>ОБ10-11-216</t>
  </si>
  <si>
    <t>ОБ10-11-232</t>
  </si>
  <si>
    <t>ОБ10-11-360</t>
  </si>
  <si>
    <t>ОБ10-11-16</t>
  </si>
  <si>
    <t>ОБ10-11-66</t>
  </si>
  <si>
    <t>ОБ10-11-102</t>
  </si>
  <si>
    <t>ОБ10-11-142</t>
  </si>
  <si>
    <t>ОБ10-11-225</t>
  </si>
  <si>
    <t>ОБ10-11-275</t>
  </si>
  <si>
    <t>ОБ10-11-311</t>
  </si>
  <si>
    <t>ОБ10-11-12</t>
  </si>
  <si>
    <t>ОБ10-11-31</t>
  </si>
  <si>
    <t>ОБ10-11-37</t>
  </si>
  <si>
    <t>ОБ10-11-46</t>
  </si>
  <si>
    <t>ОБ10-11-70</t>
  </si>
  <si>
    <t>ОБ10-11-125</t>
  </si>
  <si>
    <t>ОБ10-11-139</t>
  </si>
  <si>
    <t>ОБ10-11-167</t>
  </si>
  <si>
    <t>ОБ10-11-187</t>
  </si>
  <si>
    <t>ОБ10-11-228</t>
  </si>
  <si>
    <t>ОБ10-11-240</t>
  </si>
  <si>
    <t>ОБ10-11-247</t>
  </si>
  <si>
    <t>ОБ10-11-262</t>
  </si>
  <si>
    <t>ОБ10-11-289</t>
  </si>
  <si>
    <t>ОБ10-11-308</t>
  </si>
  <si>
    <t xml:space="preserve">  29.09.2007</t>
  </si>
  <si>
    <t>ОБ10-11-351</t>
  </si>
  <si>
    <t>ОБ10-11-07</t>
  </si>
  <si>
    <t>ОБ10-11-15</t>
  </si>
  <si>
    <t>ОБ10-11-17</t>
  </si>
  <si>
    <t>ОБ10-11-83</t>
  </si>
  <si>
    <t>ОБ10-11-336</t>
  </si>
  <si>
    <t>ОБ10-11-362</t>
  </si>
  <si>
    <t>ОБ10-11-375</t>
  </si>
  <si>
    <t>ОБ10-11-13</t>
  </si>
  <si>
    <t>ОБ10-11-163</t>
  </si>
  <si>
    <t>ОБ10-11-175</t>
  </si>
  <si>
    <t>ОБ10-11-198</t>
  </si>
  <si>
    <t>ОБ10-11-219</t>
  </si>
  <si>
    <t>ОБ10-11-226</t>
  </si>
  <si>
    <t>ОБ10-11-227</t>
  </si>
  <si>
    <t>ОБ10-11-304</t>
  </si>
  <si>
    <t>ПКГ</t>
  </si>
  <si>
    <t>ОБ10-11-341</t>
  </si>
  <si>
    <t>ОБ10-11-342</t>
  </si>
  <si>
    <t>ОБ10-11-361</t>
  </si>
  <si>
    <t>ОБ10-11-367</t>
  </si>
  <si>
    <t>ОБ10-11-29</t>
  </si>
  <si>
    <t>ОБ10-11-116</t>
  </si>
  <si>
    <t>ОБ10-11-256</t>
  </si>
  <si>
    <t>ОБ10-11-348</t>
  </si>
  <si>
    <t>ОБ10-11-20</t>
  </si>
  <si>
    <t>ОБ10-11-28</t>
  </si>
  <si>
    <t>ОБ10-11-98</t>
  </si>
  <si>
    <t>ОБ10-11-54</t>
  </si>
  <si>
    <t>ОБ10-11-143</t>
  </si>
  <si>
    <t>ОБ10-11-257</t>
  </si>
  <si>
    <t>ОБ10-11-377</t>
  </si>
  <si>
    <t>ОБ10-11-88</t>
  </si>
  <si>
    <t>ОБ10-11-115</t>
  </si>
  <si>
    <t>ОБ10-11-161</t>
  </si>
  <si>
    <t>ОБ10-11-209</t>
  </si>
  <si>
    <t>ОБ10-11-270</t>
  </si>
  <si>
    <t>ОБ10-11-350</t>
  </si>
  <si>
    <t>ОБ10-11-80</t>
  </si>
  <si>
    <t>ОБ10-11-214</t>
  </si>
  <si>
    <t>ОБ10-11-322</t>
  </si>
  <si>
    <t>ОБ10-11-199</t>
  </si>
  <si>
    <t>ОБ10-11-136</t>
  </si>
  <si>
    <t>ОБ10-11-382</t>
  </si>
  <si>
    <t>ОБ10-11-77</t>
  </si>
  <si>
    <t>ОБ10-11-317</t>
  </si>
  <si>
    <t>ОБ10-11-01</t>
  </si>
  <si>
    <t>неявка</t>
  </si>
  <si>
    <t>ОБ10-11-03</t>
  </si>
  <si>
    <t>ОБ10-11-06</t>
  </si>
  <si>
    <t>ОБ10-11-18</t>
  </si>
  <si>
    <t>ОБ10-11-21</t>
  </si>
  <si>
    <t>ОБ10-11-23</t>
  </si>
  <si>
    <t>ОБ10-11-27</t>
  </si>
  <si>
    <t>ОБ10-11-33</t>
  </si>
  <si>
    <t>ОБ10-11-67</t>
  </si>
  <si>
    <t>ОБ10-11-81</t>
  </si>
  <si>
    <t>06.01.2006</t>
  </si>
  <si>
    <t>ОБ10-11-84</t>
  </si>
  <si>
    <t>ОБ10-11-87</t>
  </si>
  <si>
    <t>ОБ10-11-89</t>
  </si>
  <si>
    <t>ОБ10-11-92</t>
  </si>
  <si>
    <t>ОБ10-11-93</t>
  </si>
  <si>
    <t>ОБ10-11-111</t>
  </si>
  <si>
    <t>ОБ10-11-120</t>
  </si>
  <si>
    <t>ОБ10-11-121</t>
  </si>
  <si>
    <t>ОБ10-11-124</t>
  </si>
  <si>
    <t>24.01.2006</t>
  </si>
  <si>
    <t>ОБ10-11-127</t>
  </si>
  <si>
    <t>ОБ10-11-144</t>
  </si>
  <si>
    <t>ОБ10-11-147</t>
  </si>
  <si>
    <t>ОБ10-11-149</t>
  </si>
  <si>
    <t>ОБ10-11-157</t>
  </si>
  <si>
    <t>ОБ10-11-174</t>
  </si>
  <si>
    <t>ОБ10-11-178</t>
  </si>
  <si>
    <t>ОБ10-11-203</t>
  </si>
  <si>
    <t>ОБ10-11-205</t>
  </si>
  <si>
    <t>ОБ10-11-217</t>
  </si>
  <si>
    <t>ОБ10-11-239</t>
  </si>
  <si>
    <t>ОБ10-11-241</t>
  </si>
  <si>
    <t>ОБ10-11-248</t>
  </si>
  <si>
    <t>ОБ10-11-249</t>
  </si>
  <si>
    <t>ОБ10-11-254</t>
  </si>
  <si>
    <t>ОБ10-11-263</t>
  </si>
  <si>
    <t>25.09.2006</t>
  </si>
  <si>
    <t>ОБ10-11-267</t>
  </si>
  <si>
    <t>ОБ10-11-277</t>
  </si>
  <si>
    <t>ОБ10-11-280</t>
  </si>
  <si>
    <t>ОБ10-11-283</t>
  </si>
  <si>
    <t>ОБ10-11-288</t>
  </si>
  <si>
    <t>ОБ10-11-300</t>
  </si>
  <si>
    <t>ОБ10-11-306</t>
  </si>
  <si>
    <t>ОБ10-11-313</t>
  </si>
  <si>
    <t>ОБ10-11-314</t>
  </si>
  <si>
    <t>ОБ10-11-316</t>
  </si>
  <si>
    <t>ОБ10-11-320</t>
  </si>
  <si>
    <t>ОБ10-11-321</t>
  </si>
  <si>
    <t>ОБ10-11-327</t>
  </si>
  <si>
    <t>ОБ10-11-332</t>
  </si>
  <si>
    <t>ОБ10-11-333</t>
  </si>
  <si>
    <t>ОБ10-11-339</t>
  </si>
  <si>
    <t>ОБ10-11-349</t>
  </si>
  <si>
    <t>ОБ10-11-352</t>
  </si>
  <si>
    <t>Председатель:</t>
  </si>
  <si>
    <t>Комиссарова Т.В.</t>
  </si>
  <si>
    <t>Члены жюри:</t>
  </si>
  <si>
    <t>Яхиева Э.Ш.</t>
  </si>
  <si>
    <t>Осяева Е.В.</t>
  </si>
  <si>
    <t>Вильдеватова Л.Н.</t>
  </si>
  <si>
    <t>Завражных Н.А.</t>
  </si>
  <si>
    <t>Светличная С.Л.</t>
  </si>
  <si>
    <t>Антонова И.Б.</t>
  </si>
  <si>
    <t>Сопредседатель:</t>
  </si>
  <si>
    <t>Лукьянчикова О.П.</t>
  </si>
  <si>
    <t>Васильева К.А.</t>
  </si>
  <si>
    <t>Ватолина Н.В.</t>
  </si>
  <si>
    <t>Пентешина Е.О.</t>
  </si>
  <si>
    <t>Ковальчук Е.Н.</t>
  </si>
  <si>
    <t>Тисленко Н.Е.</t>
  </si>
  <si>
    <t>Генералов Ю.С.</t>
  </si>
  <si>
    <t>Ерхова Е.В.</t>
  </si>
  <si>
    <t>Хохлачева Т.В.</t>
  </si>
  <si>
    <t>Крипаков Д.Ю.</t>
  </si>
  <si>
    <t>Богословская Е.А.</t>
  </si>
  <si>
    <t>Введенский В.И.</t>
  </si>
  <si>
    <t>Зотова К.В.</t>
  </si>
  <si>
    <t>Куропаткина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</si>
</sst>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0" fontId="9" fillId="0" borderId="0"/>
    <xf numFmtId="0" fontId="9" fillId="0" borderId="0"/>
  </cellStyleXfs>
  <cellXfs count="73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top" wrapText="1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4" fontId="4" fillId="3" borderId="1" xfId="2" applyNumberFormat="1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left" vertical="top" wrapText="1"/>
    </xf>
    <xf numFmtId="0" fontId="4" fillId="2" borderId="4" xfId="2" applyNumberFormat="1" applyFont="1" applyFill="1" applyBorder="1" applyAlignment="1">
      <alignment horizontal="center"/>
    </xf>
    <xf numFmtId="0" fontId="4" fillId="2" borderId="5" xfId="2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top" wrapText="1"/>
    </xf>
    <xf numFmtId="14" fontId="4" fillId="3" borderId="1" xfId="2" applyNumberFormat="1" applyFont="1" applyFill="1" applyBorder="1" applyAlignment="1">
      <alignment horizontal="center" vertical="top"/>
    </xf>
    <xf numFmtId="14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4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center" wrapText="1"/>
    </xf>
    <xf numFmtId="14" fontId="4" fillId="3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4" fontId="4" fillId="2" borderId="1" xfId="5" applyNumberFormat="1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center" vertical="top"/>
    </xf>
    <xf numFmtId="49" fontId="4" fillId="2" borderId="1" xfId="6" applyNumberFormat="1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164" fontId="4" fillId="4" borderId="1" xfId="2" applyNumberFormat="1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center" vertical="top" wrapText="1"/>
    </xf>
    <xf numFmtId="14" fontId="4" fillId="2" borderId="1" xfId="7" applyNumberFormat="1" applyFont="1" applyFill="1" applyBorder="1" applyAlignment="1">
      <alignment horizontal="center"/>
    </xf>
    <xf numFmtId="0" fontId="4" fillId="2" borderId="1" xfId="7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 vertical="top"/>
    </xf>
    <xf numFmtId="14" fontId="4" fillId="2" borderId="1" xfId="7" applyNumberFormat="1" applyFont="1" applyFill="1" applyBorder="1" applyAlignment="1">
      <alignment horizontal="center" vertical="top" wrapText="1"/>
    </xf>
    <xf numFmtId="0" fontId="4" fillId="2" borderId="1" xfId="7" applyNumberFormat="1" applyFont="1" applyFill="1" applyBorder="1" applyAlignment="1">
      <alignment horizontal="center" vertical="top" wrapText="1"/>
    </xf>
    <xf numFmtId="0" fontId="13" fillId="2" borderId="1" xfId="2" applyNumberFormat="1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3" fillId="2" borderId="1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center" wrapText="1"/>
    </xf>
    <xf numFmtId="14" fontId="4" fillId="2" borderId="1" xfId="7" applyNumberFormat="1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center" vertical="top" wrapText="1"/>
    </xf>
    <xf numFmtId="14" fontId="4" fillId="3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0" xfId="0" applyFont="1" applyFill="1"/>
    <xf numFmtId="0" fontId="4" fillId="2" borderId="0" xfId="2" applyNumberFormat="1" applyFont="1" applyFill="1" applyBorder="1" applyAlignment="1">
      <alignment horizontal="left" vertical="top"/>
    </xf>
  </cellXfs>
  <cellStyles count="9">
    <cellStyle name="Гиперссылка" xfId="4" builtinId="8"/>
    <cellStyle name="Обычный" xfId="0" builtinId="0"/>
    <cellStyle name="Обычный 2" xfId="2"/>
    <cellStyle name="Обычный 2 2" xfId="5"/>
    <cellStyle name="Обычный 3" xfId="7"/>
    <cellStyle name="Обычный 4 5" xfId="6"/>
    <cellStyle name="Обычный_итоги город 9-11" xfId="8"/>
    <cellStyle name="Обычный_Прил 3 Призеры района 2012-2013 2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3-2024/2%20&#1054;&#1082;&#1088;&#1091;&#1078;&#1085;&#1086;&#1081;%20&#1101;&#1090;&#1072;&#1087;/10%20&#1042;&#1057;&#1045;%20&#1055;&#1056;&#1054;&#1058;&#1054;&#1050;&#1054;&#1051;&#1067;/&#1054;&#1073;&#1097;&#1077;&#1089;&#1090;&#1074;&#1086;&#1079;&#1085;&#1072;&#1085;&#1080;&#1077;/3%20%20&#1087;&#1088;&#1086;&#1090;&#1086;&#1082;&#1086;&#1083;&#1099;%20&#1085;&#1072;%20&#1089;&#1072;&#1081;&#1090;/&#1087;&#1088;&#1086;&#1090;&#1086;&#1082;&#1086;&#1083;_&#1086;&#1073;&#1097;&#1077;&#1089;&#1090;&#1074;&#1086;&#1079;&#1085;&#1072;&#1085;&#1080;&#1077;_10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10-11_на сайт"/>
      <sheetName val="протокол_10-11_с фио (сорт)"/>
      <sheetName val="протокол_10-11_с фио"/>
      <sheetName val="протокол_10-11_жюр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4"/>
  <sheetViews>
    <sheetView tabSelected="1" topLeftCell="A52" zoomScaleNormal="100" workbookViewId="0">
      <selection activeCell="F77" sqref="F77"/>
    </sheetView>
  </sheetViews>
  <sheetFormatPr defaultColWidth="8.85546875" defaultRowHeight="15" x14ac:dyDescent="0.25"/>
  <cols>
    <col min="1" max="1" width="5.28515625" style="6" bestFit="1" customWidth="1"/>
    <col min="2" max="2" width="12.28515625" style="6" bestFit="1" customWidth="1"/>
    <col min="3" max="3" width="9.85546875" style="6" customWidth="1"/>
    <col min="4" max="4" width="10.42578125" style="6" bestFit="1" customWidth="1"/>
    <col min="5" max="5" width="17.28515625" style="6" customWidth="1"/>
    <col min="6" max="6" width="6.140625" style="6" bestFit="1" customWidth="1"/>
    <col min="7" max="7" width="6.140625" style="6" customWidth="1"/>
    <col min="8" max="8" width="13.85546875" style="6" bestFit="1" customWidth="1"/>
    <col min="9" max="9" width="10.7109375" style="6" bestFit="1" customWidth="1"/>
    <col min="10" max="10" width="8" style="6" customWidth="1"/>
    <col min="11" max="11" width="8.5703125" style="6" customWidth="1"/>
    <col min="12" max="12" width="8.42578125" style="6" customWidth="1"/>
    <col min="13" max="14" width="7" style="6" bestFit="1" customWidth="1"/>
    <col min="15" max="20" width="8.85546875" style="6"/>
    <col min="21" max="21" width="8.7109375" style="6" customWidth="1"/>
    <col min="22" max="22" width="8" style="6" customWidth="1"/>
    <col min="23" max="23" width="7.42578125" style="6" customWidth="1"/>
    <col min="24" max="24" width="8.85546875" style="6"/>
    <col min="25" max="25" width="10.85546875" style="6" customWidth="1"/>
    <col min="26" max="16384" width="8.85546875" style="6"/>
  </cols>
  <sheetData>
    <row r="1" spans="1:25" s="2" customFormat="1" ht="34.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5" s="2" customFormat="1" ht="15.75" x14ac:dyDescent="0.25">
      <c r="A2" s="3" t="s">
        <v>1</v>
      </c>
      <c r="B2" s="4"/>
      <c r="C2" s="5"/>
      <c r="D2" s="5"/>
      <c r="F2" s="4"/>
      <c r="G2" s="4"/>
      <c r="H2" s="4"/>
      <c r="I2" s="4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5" s="10" customFormat="1" ht="36" x14ac:dyDescent="0.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</row>
    <row r="4" spans="1:25" ht="15" customHeight="1" x14ac:dyDescent="0.25">
      <c r="A4" s="11">
        <v>1</v>
      </c>
      <c r="B4" s="11" t="s">
        <v>27</v>
      </c>
      <c r="C4" s="11">
        <v>384</v>
      </c>
      <c r="D4" s="12" t="s">
        <v>28</v>
      </c>
      <c r="E4" s="13" t="s">
        <v>29</v>
      </c>
      <c r="F4" s="11">
        <v>11</v>
      </c>
      <c r="G4" s="11" t="s">
        <v>30</v>
      </c>
      <c r="H4" s="14">
        <v>39043</v>
      </c>
      <c r="I4" s="11">
        <v>67</v>
      </c>
      <c r="J4" s="15">
        <v>8</v>
      </c>
      <c r="K4" s="16">
        <v>1</v>
      </c>
      <c r="L4" s="16">
        <v>2</v>
      </c>
      <c r="M4" s="16">
        <v>0</v>
      </c>
      <c r="N4" s="16">
        <v>0</v>
      </c>
      <c r="O4" s="16">
        <v>1</v>
      </c>
      <c r="P4" s="16">
        <v>2</v>
      </c>
      <c r="Q4" s="16">
        <v>0</v>
      </c>
      <c r="R4" s="16">
        <v>4</v>
      </c>
      <c r="S4" s="16">
        <v>0</v>
      </c>
      <c r="T4" s="16">
        <v>6</v>
      </c>
      <c r="U4" s="16">
        <v>5</v>
      </c>
      <c r="V4" s="16">
        <v>14</v>
      </c>
      <c r="W4" s="16">
        <v>27</v>
      </c>
      <c r="X4" s="16">
        <f>SUM(J4:W4)</f>
        <v>70</v>
      </c>
      <c r="Y4" s="17">
        <f>X4/115</f>
        <v>0.60869565217391308</v>
      </c>
    </row>
    <row r="5" spans="1:25" ht="15" customHeight="1" x14ac:dyDescent="0.25">
      <c r="A5" s="11">
        <v>2</v>
      </c>
      <c r="B5" s="11" t="s">
        <v>31</v>
      </c>
      <c r="C5" s="11">
        <v>55</v>
      </c>
      <c r="D5" s="12" t="s">
        <v>28</v>
      </c>
      <c r="E5" s="13" t="s">
        <v>29</v>
      </c>
      <c r="F5" s="11">
        <v>11</v>
      </c>
      <c r="G5" s="11" t="s">
        <v>30</v>
      </c>
      <c r="H5" s="18">
        <v>38661</v>
      </c>
      <c r="I5" s="15">
        <v>51</v>
      </c>
      <c r="J5" s="15">
        <v>8</v>
      </c>
      <c r="K5" s="16">
        <v>0</v>
      </c>
      <c r="L5" s="16">
        <v>4</v>
      </c>
      <c r="M5" s="16">
        <v>0</v>
      </c>
      <c r="N5" s="16">
        <v>0</v>
      </c>
      <c r="O5" s="16">
        <v>0</v>
      </c>
      <c r="P5" s="16">
        <v>0</v>
      </c>
      <c r="Q5" s="16">
        <v>1</v>
      </c>
      <c r="R5" s="16">
        <v>0</v>
      </c>
      <c r="S5" s="16">
        <v>1</v>
      </c>
      <c r="T5" s="16">
        <v>3</v>
      </c>
      <c r="U5" s="16">
        <v>4</v>
      </c>
      <c r="V5" s="16">
        <v>13</v>
      </c>
      <c r="W5" s="16">
        <v>34</v>
      </c>
      <c r="X5" s="16">
        <f>SUM(J5:W5)</f>
        <v>68</v>
      </c>
      <c r="Y5" s="17">
        <f>X5/115</f>
        <v>0.59130434782608698</v>
      </c>
    </row>
    <row r="6" spans="1:25" ht="15" customHeight="1" x14ac:dyDescent="0.25">
      <c r="A6" s="11">
        <v>3</v>
      </c>
      <c r="B6" s="11" t="s">
        <v>32</v>
      </c>
      <c r="C6" s="11">
        <v>166</v>
      </c>
      <c r="D6" s="12" t="s">
        <v>28</v>
      </c>
      <c r="E6" s="13" t="s">
        <v>29</v>
      </c>
      <c r="F6" s="11">
        <v>10</v>
      </c>
      <c r="G6" s="11" t="s">
        <v>30</v>
      </c>
      <c r="H6" s="19">
        <v>39118</v>
      </c>
      <c r="I6" s="11">
        <v>38</v>
      </c>
      <c r="J6" s="15">
        <v>9</v>
      </c>
      <c r="K6" s="16">
        <v>2</v>
      </c>
      <c r="L6" s="16">
        <v>4</v>
      </c>
      <c r="M6" s="16">
        <v>2</v>
      </c>
      <c r="N6" s="16">
        <v>2</v>
      </c>
      <c r="O6" s="16">
        <v>0</v>
      </c>
      <c r="P6" s="16">
        <v>4</v>
      </c>
      <c r="Q6" s="16">
        <v>0</v>
      </c>
      <c r="R6" s="16">
        <v>1</v>
      </c>
      <c r="S6" s="16">
        <v>0</v>
      </c>
      <c r="T6" s="16">
        <v>5</v>
      </c>
      <c r="U6" s="16">
        <v>3</v>
      </c>
      <c r="V6" s="16">
        <v>10</v>
      </c>
      <c r="W6" s="16">
        <v>23</v>
      </c>
      <c r="X6" s="16">
        <f>SUM(J6:W6)</f>
        <v>65</v>
      </c>
      <c r="Y6" s="17">
        <f>X6/115</f>
        <v>0.56521739130434778</v>
      </c>
    </row>
    <row r="7" spans="1:25" ht="15" customHeight="1" x14ac:dyDescent="0.25">
      <c r="A7" s="11">
        <v>4</v>
      </c>
      <c r="B7" s="11" t="s">
        <v>33</v>
      </c>
      <c r="C7" s="11">
        <v>291</v>
      </c>
      <c r="D7" s="12" t="s">
        <v>28</v>
      </c>
      <c r="E7" s="13" t="s">
        <v>29</v>
      </c>
      <c r="F7" s="11">
        <v>11</v>
      </c>
      <c r="G7" s="11" t="s">
        <v>30</v>
      </c>
      <c r="H7" s="20">
        <v>39058</v>
      </c>
      <c r="I7" s="21">
        <v>94</v>
      </c>
      <c r="J7" s="15">
        <v>10</v>
      </c>
      <c r="K7" s="16">
        <v>0</v>
      </c>
      <c r="L7" s="16">
        <v>4</v>
      </c>
      <c r="M7" s="16">
        <v>1</v>
      </c>
      <c r="N7" s="16">
        <v>0</v>
      </c>
      <c r="O7" s="16">
        <v>2</v>
      </c>
      <c r="P7" s="16">
        <v>2</v>
      </c>
      <c r="Q7" s="16">
        <v>3</v>
      </c>
      <c r="R7" s="16">
        <v>3</v>
      </c>
      <c r="S7" s="16">
        <v>1</v>
      </c>
      <c r="T7" s="16">
        <v>5</v>
      </c>
      <c r="U7" s="16">
        <v>4</v>
      </c>
      <c r="V7" s="16">
        <v>11</v>
      </c>
      <c r="W7" s="16">
        <v>19</v>
      </c>
      <c r="X7" s="16">
        <f>SUM(J7:W7)</f>
        <v>65</v>
      </c>
      <c r="Y7" s="17">
        <f>X7/115</f>
        <v>0.56521739130434778</v>
      </c>
    </row>
    <row r="8" spans="1:25" ht="15" customHeight="1" x14ac:dyDescent="0.25">
      <c r="A8" s="11">
        <v>5</v>
      </c>
      <c r="B8" s="11" t="s">
        <v>34</v>
      </c>
      <c r="C8" s="11">
        <v>202</v>
      </c>
      <c r="D8" s="22" t="s">
        <v>28</v>
      </c>
      <c r="E8" s="23" t="s">
        <v>29</v>
      </c>
      <c r="F8" s="24">
        <v>10</v>
      </c>
      <c r="G8" s="25" t="s">
        <v>30</v>
      </c>
      <c r="H8" s="26">
        <v>39238</v>
      </c>
      <c r="I8" s="27">
        <v>70</v>
      </c>
      <c r="J8" s="15">
        <v>8</v>
      </c>
      <c r="K8" s="16">
        <v>1</v>
      </c>
      <c r="L8" s="16">
        <v>3</v>
      </c>
      <c r="M8" s="16">
        <v>0</v>
      </c>
      <c r="N8" s="16">
        <v>0</v>
      </c>
      <c r="O8" s="16">
        <v>2</v>
      </c>
      <c r="P8" s="16">
        <v>3</v>
      </c>
      <c r="Q8" s="16">
        <v>0</v>
      </c>
      <c r="R8" s="16">
        <v>3</v>
      </c>
      <c r="S8" s="16">
        <v>1</v>
      </c>
      <c r="T8" s="16">
        <v>5</v>
      </c>
      <c r="U8" s="16">
        <v>2</v>
      </c>
      <c r="V8" s="16">
        <v>15</v>
      </c>
      <c r="W8" s="16">
        <v>21</v>
      </c>
      <c r="X8" s="16">
        <f>SUM(J8:W8)</f>
        <v>64</v>
      </c>
      <c r="Y8" s="17">
        <f>X8/115</f>
        <v>0.55652173913043479</v>
      </c>
    </row>
    <row r="9" spans="1:25" ht="15" customHeight="1" x14ac:dyDescent="0.25">
      <c r="A9" s="11">
        <v>6</v>
      </c>
      <c r="B9" s="11" t="s">
        <v>35</v>
      </c>
      <c r="C9" s="11">
        <v>368</v>
      </c>
      <c r="D9" s="12" t="s">
        <v>28</v>
      </c>
      <c r="E9" s="13" t="s">
        <v>29</v>
      </c>
      <c r="F9" s="11">
        <v>11</v>
      </c>
      <c r="G9" s="11" t="s">
        <v>30</v>
      </c>
      <c r="H9" s="28">
        <v>38974</v>
      </c>
      <c r="I9" s="11">
        <v>57</v>
      </c>
      <c r="J9" s="15">
        <v>6</v>
      </c>
      <c r="K9" s="16">
        <v>0</v>
      </c>
      <c r="L9" s="16">
        <v>3</v>
      </c>
      <c r="M9" s="16">
        <v>1</v>
      </c>
      <c r="N9" s="16">
        <v>2</v>
      </c>
      <c r="O9" s="16">
        <v>0</v>
      </c>
      <c r="P9" s="16">
        <v>2</v>
      </c>
      <c r="Q9" s="16">
        <v>1</v>
      </c>
      <c r="R9" s="16">
        <v>3</v>
      </c>
      <c r="S9" s="16">
        <v>1</v>
      </c>
      <c r="T9" s="16">
        <v>6</v>
      </c>
      <c r="U9" s="16">
        <v>5</v>
      </c>
      <c r="V9" s="16">
        <v>13</v>
      </c>
      <c r="W9" s="16">
        <v>20</v>
      </c>
      <c r="X9" s="16">
        <f>SUM(J9:W9)</f>
        <v>63</v>
      </c>
      <c r="Y9" s="17">
        <f>X9/115</f>
        <v>0.54782608695652169</v>
      </c>
    </row>
    <row r="10" spans="1:25" ht="15" customHeight="1" x14ac:dyDescent="0.25">
      <c r="A10" s="11">
        <v>7</v>
      </c>
      <c r="B10" s="11" t="s">
        <v>36</v>
      </c>
      <c r="C10" s="11">
        <v>179</v>
      </c>
      <c r="D10" s="12" t="s">
        <v>28</v>
      </c>
      <c r="E10" s="13" t="s">
        <v>29</v>
      </c>
      <c r="F10" s="11">
        <v>11</v>
      </c>
      <c r="G10" s="11" t="s">
        <v>30</v>
      </c>
      <c r="H10" s="29">
        <v>38842</v>
      </c>
      <c r="I10" s="15">
        <v>51</v>
      </c>
      <c r="J10" s="15">
        <v>9</v>
      </c>
      <c r="K10" s="16">
        <v>2</v>
      </c>
      <c r="L10" s="16">
        <v>4</v>
      </c>
      <c r="M10" s="16">
        <v>2</v>
      </c>
      <c r="N10" s="16">
        <v>0</v>
      </c>
      <c r="O10" s="16">
        <v>1</v>
      </c>
      <c r="P10" s="16">
        <v>2</v>
      </c>
      <c r="Q10" s="16">
        <v>0</v>
      </c>
      <c r="R10" s="16">
        <v>1</v>
      </c>
      <c r="S10" s="16">
        <v>1</v>
      </c>
      <c r="T10" s="16">
        <v>6</v>
      </c>
      <c r="U10" s="16">
        <v>5</v>
      </c>
      <c r="V10" s="16">
        <v>9</v>
      </c>
      <c r="W10" s="16">
        <v>20</v>
      </c>
      <c r="X10" s="16">
        <f>SUM(J10:W10)</f>
        <v>62</v>
      </c>
      <c r="Y10" s="17">
        <f>X10/115</f>
        <v>0.53913043478260869</v>
      </c>
    </row>
    <row r="11" spans="1:25" ht="15" customHeight="1" x14ac:dyDescent="0.25">
      <c r="A11" s="11">
        <v>8</v>
      </c>
      <c r="B11" s="11" t="s">
        <v>37</v>
      </c>
      <c r="C11" s="11">
        <v>215</v>
      </c>
      <c r="D11" s="12" t="s">
        <v>28</v>
      </c>
      <c r="E11" s="13" t="s">
        <v>29</v>
      </c>
      <c r="F11" s="11">
        <v>10</v>
      </c>
      <c r="G11" s="11" t="s">
        <v>30</v>
      </c>
      <c r="H11" s="20">
        <v>39259</v>
      </c>
      <c r="I11" s="15">
        <v>51</v>
      </c>
      <c r="J11" s="15">
        <v>7</v>
      </c>
      <c r="K11" s="16">
        <v>1</v>
      </c>
      <c r="L11" s="16">
        <v>1</v>
      </c>
      <c r="M11" s="16">
        <v>0</v>
      </c>
      <c r="N11" s="16">
        <v>1</v>
      </c>
      <c r="O11" s="16">
        <v>1</v>
      </c>
      <c r="P11" s="16">
        <v>3</v>
      </c>
      <c r="Q11" s="16">
        <v>0</v>
      </c>
      <c r="R11" s="16">
        <v>0</v>
      </c>
      <c r="S11" s="16">
        <v>1</v>
      </c>
      <c r="T11" s="16">
        <v>4</v>
      </c>
      <c r="U11" s="16">
        <v>4</v>
      </c>
      <c r="V11" s="16">
        <v>12</v>
      </c>
      <c r="W11" s="16">
        <v>27</v>
      </c>
      <c r="X11" s="16">
        <f>SUM(J11:W11)</f>
        <v>62</v>
      </c>
      <c r="Y11" s="17">
        <f>X11/115</f>
        <v>0.53913043478260869</v>
      </c>
    </row>
    <row r="12" spans="1:25" ht="15" customHeight="1" x14ac:dyDescent="0.25">
      <c r="A12" s="11">
        <v>9</v>
      </c>
      <c r="B12" s="11" t="s">
        <v>38</v>
      </c>
      <c r="C12" s="11">
        <v>99</v>
      </c>
      <c r="D12" s="12" t="s">
        <v>28</v>
      </c>
      <c r="E12" s="13" t="s">
        <v>29</v>
      </c>
      <c r="F12" s="11">
        <v>11</v>
      </c>
      <c r="G12" s="11" t="s">
        <v>30</v>
      </c>
      <c r="H12" s="30">
        <v>38969</v>
      </c>
      <c r="I12" s="31" t="s">
        <v>39</v>
      </c>
      <c r="J12" s="15">
        <v>7</v>
      </c>
      <c r="K12" s="16">
        <v>1</v>
      </c>
      <c r="L12" s="16">
        <v>3</v>
      </c>
      <c r="M12" s="16">
        <v>1</v>
      </c>
      <c r="N12" s="16">
        <v>2</v>
      </c>
      <c r="O12" s="16">
        <v>2</v>
      </c>
      <c r="P12" s="16">
        <v>3</v>
      </c>
      <c r="Q12" s="16">
        <v>1</v>
      </c>
      <c r="R12" s="16">
        <v>0</v>
      </c>
      <c r="S12" s="16">
        <v>0</v>
      </c>
      <c r="T12" s="16">
        <v>6</v>
      </c>
      <c r="U12" s="16">
        <v>5</v>
      </c>
      <c r="V12" s="16">
        <v>12</v>
      </c>
      <c r="W12" s="16">
        <v>18</v>
      </c>
      <c r="X12" s="16">
        <f>SUM(J12:W12)</f>
        <v>61</v>
      </c>
      <c r="Y12" s="17">
        <f>X12/115</f>
        <v>0.5304347826086957</v>
      </c>
    </row>
    <row r="13" spans="1:25" ht="15" customHeight="1" x14ac:dyDescent="0.25">
      <c r="A13" s="11">
        <v>10</v>
      </c>
      <c r="B13" s="11" t="s">
        <v>40</v>
      </c>
      <c r="C13" s="11">
        <v>103</v>
      </c>
      <c r="D13" s="32" t="s">
        <v>41</v>
      </c>
      <c r="E13" s="13" t="s">
        <v>29</v>
      </c>
      <c r="F13" s="11">
        <v>11</v>
      </c>
      <c r="G13" s="11" t="s">
        <v>42</v>
      </c>
      <c r="H13" s="33">
        <v>38714</v>
      </c>
      <c r="I13" s="11">
        <v>39</v>
      </c>
      <c r="J13" s="15">
        <v>9</v>
      </c>
      <c r="K13" s="16">
        <v>2</v>
      </c>
      <c r="L13" s="16">
        <v>4</v>
      </c>
      <c r="M13" s="16">
        <v>0</v>
      </c>
      <c r="N13" s="16">
        <v>0</v>
      </c>
      <c r="O13" s="16">
        <v>0</v>
      </c>
      <c r="P13" s="16">
        <v>3</v>
      </c>
      <c r="Q13" s="16">
        <v>0</v>
      </c>
      <c r="R13" s="16">
        <v>0</v>
      </c>
      <c r="S13" s="16">
        <v>1</v>
      </c>
      <c r="T13" s="16">
        <v>6</v>
      </c>
      <c r="U13" s="16">
        <v>4</v>
      </c>
      <c r="V13" s="16">
        <v>14</v>
      </c>
      <c r="W13" s="16">
        <v>18</v>
      </c>
      <c r="X13" s="16">
        <f>SUM(J13:W13)</f>
        <v>61</v>
      </c>
      <c r="Y13" s="17">
        <f>X13/115</f>
        <v>0.5304347826086957</v>
      </c>
    </row>
    <row r="14" spans="1:25" ht="15" customHeight="1" x14ac:dyDescent="0.25">
      <c r="A14" s="11">
        <v>11</v>
      </c>
      <c r="B14" s="11" t="s">
        <v>43</v>
      </c>
      <c r="C14" s="11">
        <v>243</v>
      </c>
      <c r="D14" s="12" t="s">
        <v>28</v>
      </c>
      <c r="E14" s="13" t="s">
        <v>29</v>
      </c>
      <c r="F14" s="11">
        <v>11</v>
      </c>
      <c r="G14" s="11" t="s">
        <v>30</v>
      </c>
      <c r="H14" s="19">
        <v>38716</v>
      </c>
      <c r="I14" s="11">
        <v>57</v>
      </c>
      <c r="J14" s="15">
        <v>10</v>
      </c>
      <c r="K14" s="16">
        <v>2</v>
      </c>
      <c r="L14" s="16">
        <v>4</v>
      </c>
      <c r="M14" s="16">
        <v>2</v>
      </c>
      <c r="N14" s="16">
        <v>2</v>
      </c>
      <c r="O14" s="16">
        <v>0</v>
      </c>
      <c r="P14" s="16">
        <v>1</v>
      </c>
      <c r="Q14" s="16">
        <v>1</v>
      </c>
      <c r="R14" s="16">
        <v>0</v>
      </c>
      <c r="S14" s="16">
        <v>0</v>
      </c>
      <c r="T14" s="16">
        <v>6</v>
      </c>
      <c r="U14" s="16">
        <v>4</v>
      </c>
      <c r="V14" s="16">
        <v>0</v>
      </c>
      <c r="W14" s="16">
        <v>26</v>
      </c>
      <c r="X14" s="16">
        <f>SUM(J14:W14)</f>
        <v>58</v>
      </c>
      <c r="Y14" s="17">
        <f>X14/115</f>
        <v>0.5043478260869565</v>
      </c>
    </row>
    <row r="15" spans="1:25" ht="15" customHeight="1" x14ac:dyDescent="0.25">
      <c r="A15" s="11">
        <v>12</v>
      </c>
      <c r="B15" s="11" t="s">
        <v>44</v>
      </c>
      <c r="C15" s="11">
        <v>148</v>
      </c>
      <c r="D15" s="32" t="s">
        <v>41</v>
      </c>
      <c r="E15" s="13" t="s">
        <v>29</v>
      </c>
      <c r="F15" s="11">
        <v>11</v>
      </c>
      <c r="G15" s="11" t="s">
        <v>30</v>
      </c>
      <c r="H15" s="34">
        <v>38938</v>
      </c>
      <c r="I15" s="35">
        <v>6</v>
      </c>
      <c r="J15" s="15">
        <v>7</v>
      </c>
      <c r="K15" s="16">
        <v>2</v>
      </c>
      <c r="L15" s="16">
        <v>4</v>
      </c>
      <c r="M15" s="16">
        <v>0</v>
      </c>
      <c r="N15" s="16">
        <v>2</v>
      </c>
      <c r="O15" s="16">
        <v>2</v>
      </c>
      <c r="P15" s="16">
        <v>4</v>
      </c>
      <c r="Q15" s="16">
        <v>0</v>
      </c>
      <c r="R15" s="16">
        <v>1</v>
      </c>
      <c r="S15" s="16">
        <v>0</v>
      </c>
      <c r="T15" s="16">
        <v>4</v>
      </c>
      <c r="U15" s="16">
        <v>5</v>
      </c>
      <c r="V15" s="16">
        <v>3</v>
      </c>
      <c r="W15" s="16">
        <v>23</v>
      </c>
      <c r="X15" s="16">
        <f>SUM(J15:W15)</f>
        <v>57</v>
      </c>
      <c r="Y15" s="17">
        <f>X15/115</f>
        <v>0.4956521739130435</v>
      </c>
    </row>
    <row r="16" spans="1:25" ht="15" customHeight="1" x14ac:dyDescent="0.25">
      <c r="A16" s="11">
        <v>13</v>
      </c>
      <c r="B16" s="11" t="s">
        <v>45</v>
      </c>
      <c r="C16" s="11">
        <v>78</v>
      </c>
      <c r="D16" s="12" t="s">
        <v>28</v>
      </c>
      <c r="E16" s="13" t="s">
        <v>29</v>
      </c>
      <c r="F16" s="11">
        <v>11</v>
      </c>
      <c r="G16" s="11" t="s">
        <v>30</v>
      </c>
      <c r="H16" s="20">
        <v>38782</v>
      </c>
      <c r="I16" s="11">
        <v>48</v>
      </c>
      <c r="J16" s="15">
        <v>8</v>
      </c>
      <c r="K16" s="16">
        <v>2</v>
      </c>
      <c r="L16" s="16">
        <v>2</v>
      </c>
      <c r="M16" s="16">
        <v>2</v>
      </c>
      <c r="N16" s="16">
        <v>0</v>
      </c>
      <c r="O16" s="16">
        <v>1</v>
      </c>
      <c r="P16" s="16">
        <v>2</v>
      </c>
      <c r="Q16" s="16">
        <v>0</v>
      </c>
      <c r="R16" s="16">
        <v>1</v>
      </c>
      <c r="S16" s="16">
        <v>1</v>
      </c>
      <c r="T16" s="16">
        <v>0</v>
      </c>
      <c r="U16" s="16">
        <v>4</v>
      </c>
      <c r="V16" s="16">
        <v>11</v>
      </c>
      <c r="W16" s="16">
        <v>22</v>
      </c>
      <c r="X16" s="16">
        <f>SUM(J16:W16)</f>
        <v>56</v>
      </c>
      <c r="Y16" s="17">
        <f>X16/115</f>
        <v>0.48695652173913045</v>
      </c>
    </row>
    <row r="17" spans="1:25" ht="15" customHeight="1" x14ac:dyDescent="0.25">
      <c r="A17" s="11">
        <v>14</v>
      </c>
      <c r="B17" s="11" t="s">
        <v>46</v>
      </c>
      <c r="C17" s="11">
        <v>69</v>
      </c>
      <c r="D17" s="12" t="s">
        <v>28</v>
      </c>
      <c r="E17" s="13" t="s">
        <v>29</v>
      </c>
      <c r="F17" s="11">
        <v>10</v>
      </c>
      <c r="G17" s="11" t="s">
        <v>42</v>
      </c>
      <c r="H17" s="19">
        <v>39125</v>
      </c>
      <c r="I17" s="36" t="s">
        <v>47</v>
      </c>
      <c r="J17" s="15">
        <v>4</v>
      </c>
      <c r="K17" s="16">
        <v>0</v>
      </c>
      <c r="L17" s="16">
        <v>2</v>
      </c>
      <c r="M17" s="16">
        <v>2</v>
      </c>
      <c r="N17" s="16">
        <v>1</v>
      </c>
      <c r="O17" s="16">
        <v>2</v>
      </c>
      <c r="P17" s="16">
        <v>2</v>
      </c>
      <c r="Q17" s="16">
        <v>0</v>
      </c>
      <c r="R17" s="16">
        <v>1</v>
      </c>
      <c r="S17" s="16">
        <v>0</v>
      </c>
      <c r="T17" s="16">
        <v>4</v>
      </c>
      <c r="U17" s="16">
        <v>0</v>
      </c>
      <c r="V17" s="16">
        <v>6</v>
      </c>
      <c r="W17" s="16">
        <v>31</v>
      </c>
      <c r="X17" s="16">
        <f>SUM(J17:W17)</f>
        <v>55</v>
      </c>
      <c r="Y17" s="17">
        <f>X17/115</f>
        <v>0.47826086956521741</v>
      </c>
    </row>
    <row r="18" spans="1:25" ht="15" customHeight="1" x14ac:dyDescent="0.25">
      <c r="A18" s="11">
        <v>15</v>
      </c>
      <c r="B18" s="11" t="s">
        <v>48</v>
      </c>
      <c r="C18" s="11">
        <v>73</v>
      </c>
      <c r="D18" s="12" t="s">
        <v>28</v>
      </c>
      <c r="E18" s="13" t="s">
        <v>29</v>
      </c>
      <c r="F18" s="11">
        <v>11</v>
      </c>
      <c r="G18" s="11" t="s">
        <v>30</v>
      </c>
      <c r="H18" s="37">
        <v>38937</v>
      </c>
      <c r="I18" s="15">
        <v>51</v>
      </c>
      <c r="J18" s="15">
        <v>8</v>
      </c>
      <c r="K18" s="16">
        <v>2</v>
      </c>
      <c r="L18" s="16">
        <v>5</v>
      </c>
      <c r="M18" s="16">
        <v>1</v>
      </c>
      <c r="N18" s="16">
        <v>2</v>
      </c>
      <c r="O18" s="16">
        <v>2</v>
      </c>
      <c r="P18" s="16">
        <v>3</v>
      </c>
      <c r="Q18" s="16">
        <v>0</v>
      </c>
      <c r="R18" s="16">
        <v>0</v>
      </c>
      <c r="S18" s="16">
        <v>1</v>
      </c>
      <c r="T18" s="16">
        <v>5</v>
      </c>
      <c r="U18" s="16">
        <v>5</v>
      </c>
      <c r="V18" s="16">
        <v>11</v>
      </c>
      <c r="W18" s="16">
        <v>10</v>
      </c>
      <c r="X18" s="16">
        <f>SUM(J18:W18)</f>
        <v>55</v>
      </c>
      <c r="Y18" s="17">
        <f>X18/115</f>
        <v>0.47826086956521741</v>
      </c>
    </row>
    <row r="19" spans="1:25" ht="15" customHeight="1" x14ac:dyDescent="0.25">
      <c r="A19" s="11">
        <v>16</v>
      </c>
      <c r="B19" s="11" t="s">
        <v>49</v>
      </c>
      <c r="C19" s="11">
        <v>153</v>
      </c>
      <c r="D19" s="12" t="s">
        <v>28</v>
      </c>
      <c r="E19" s="13" t="s">
        <v>29</v>
      </c>
      <c r="F19" s="11">
        <v>11</v>
      </c>
      <c r="G19" s="11" t="s">
        <v>30</v>
      </c>
      <c r="H19" s="26">
        <v>39037</v>
      </c>
      <c r="I19" s="38">
        <v>70</v>
      </c>
      <c r="J19" s="15">
        <v>8</v>
      </c>
      <c r="K19" s="16">
        <v>1</v>
      </c>
      <c r="L19" s="16">
        <v>3</v>
      </c>
      <c r="M19" s="16">
        <v>0</v>
      </c>
      <c r="N19" s="16">
        <v>2</v>
      </c>
      <c r="O19" s="16">
        <v>2</v>
      </c>
      <c r="P19" s="16">
        <v>3</v>
      </c>
      <c r="Q19" s="16">
        <v>2</v>
      </c>
      <c r="R19" s="16">
        <v>2</v>
      </c>
      <c r="S19" s="16">
        <v>1</v>
      </c>
      <c r="T19" s="16">
        <v>6</v>
      </c>
      <c r="U19" s="16">
        <v>1</v>
      </c>
      <c r="V19" s="16">
        <v>7</v>
      </c>
      <c r="W19" s="16">
        <v>16</v>
      </c>
      <c r="X19" s="16">
        <f>SUM(J19:W19)</f>
        <v>54</v>
      </c>
      <c r="Y19" s="17">
        <f>X19/115</f>
        <v>0.46956521739130436</v>
      </c>
    </row>
    <row r="20" spans="1:25" ht="15" customHeight="1" x14ac:dyDescent="0.25">
      <c r="A20" s="11">
        <v>17</v>
      </c>
      <c r="B20" s="11" t="s">
        <v>50</v>
      </c>
      <c r="C20" s="11">
        <v>245</v>
      </c>
      <c r="D20" s="12" t="s">
        <v>28</v>
      </c>
      <c r="E20" s="13" t="s">
        <v>29</v>
      </c>
      <c r="F20" s="11">
        <v>11</v>
      </c>
      <c r="G20" s="11" t="s">
        <v>42</v>
      </c>
      <c r="H20" s="39" t="s">
        <v>51</v>
      </c>
      <c r="I20" s="11">
        <v>90</v>
      </c>
      <c r="J20" s="15">
        <v>8</v>
      </c>
      <c r="K20" s="16">
        <v>0</v>
      </c>
      <c r="L20" s="16">
        <v>3</v>
      </c>
      <c r="M20" s="16">
        <v>1</v>
      </c>
      <c r="N20" s="16">
        <v>2</v>
      </c>
      <c r="O20" s="16">
        <v>1</v>
      </c>
      <c r="P20" s="16">
        <v>3</v>
      </c>
      <c r="Q20" s="16">
        <v>1</v>
      </c>
      <c r="R20" s="16">
        <v>0</v>
      </c>
      <c r="S20" s="16">
        <v>1</v>
      </c>
      <c r="T20" s="16">
        <v>2</v>
      </c>
      <c r="U20" s="16">
        <v>4</v>
      </c>
      <c r="V20" s="16">
        <v>8</v>
      </c>
      <c r="W20" s="16">
        <v>20</v>
      </c>
      <c r="X20" s="16">
        <f>SUM(J20:W20)</f>
        <v>54</v>
      </c>
      <c r="Y20" s="17">
        <f>X20/115</f>
        <v>0.46956521739130436</v>
      </c>
    </row>
    <row r="21" spans="1:25" ht="15" customHeight="1" x14ac:dyDescent="0.25">
      <c r="A21" s="11">
        <v>18</v>
      </c>
      <c r="B21" s="11" t="s">
        <v>52</v>
      </c>
      <c r="C21" s="11">
        <v>297</v>
      </c>
      <c r="D21" s="12" t="s">
        <v>28</v>
      </c>
      <c r="E21" s="13" t="s">
        <v>29</v>
      </c>
      <c r="F21" s="11">
        <v>10</v>
      </c>
      <c r="G21" s="11" t="s">
        <v>42</v>
      </c>
      <c r="H21" s="34">
        <v>39221</v>
      </c>
      <c r="I21" s="35">
        <v>86</v>
      </c>
      <c r="J21" s="15">
        <v>8</v>
      </c>
      <c r="K21" s="16">
        <v>0</v>
      </c>
      <c r="L21" s="16">
        <v>3</v>
      </c>
      <c r="M21" s="16">
        <v>1</v>
      </c>
      <c r="N21" s="16">
        <v>1</v>
      </c>
      <c r="O21" s="16">
        <v>1</v>
      </c>
      <c r="P21" s="16">
        <v>3</v>
      </c>
      <c r="Q21" s="16">
        <v>1</v>
      </c>
      <c r="R21" s="16">
        <v>1</v>
      </c>
      <c r="S21" s="16">
        <v>1</v>
      </c>
      <c r="T21" s="16">
        <v>6</v>
      </c>
      <c r="U21" s="16">
        <v>3</v>
      </c>
      <c r="V21" s="16">
        <v>14</v>
      </c>
      <c r="W21" s="16">
        <v>11</v>
      </c>
      <c r="X21" s="16">
        <f>SUM(J21:W21)</f>
        <v>54</v>
      </c>
      <c r="Y21" s="17">
        <f>X21/115</f>
        <v>0.46956521739130436</v>
      </c>
    </row>
    <row r="22" spans="1:25" ht="15" customHeight="1" x14ac:dyDescent="0.25">
      <c r="A22" s="11">
        <v>19</v>
      </c>
      <c r="B22" s="11" t="s">
        <v>53</v>
      </c>
      <c r="C22" s="11">
        <v>4</v>
      </c>
      <c r="D22" s="12" t="s">
        <v>28</v>
      </c>
      <c r="E22" s="13" t="s">
        <v>29</v>
      </c>
      <c r="F22" s="11">
        <v>10</v>
      </c>
      <c r="G22" s="11" t="s">
        <v>30</v>
      </c>
      <c r="H22" s="20">
        <v>39278</v>
      </c>
      <c r="I22" s="21">
        <v>94</v>
      </c>
      <c r="J22" s="15">
        <v>10</v>
      </c>
      <c r="K22" s="16">
        <v>0</v>
      </c>
      <c r="L22" s="16">
        <v>3</v>
      </c>
      <c r="M22" s="16">
        <v>2</v>
      </c>
      <c r="N22" s="16">
        <v>2</v>
      </c>
      <c r="O22" s="16">
        <v>2</v>
      </c>
      <c r="P22" s="16">
        <v>3</v>
      </c>
      <c r="Q22" s="16">
        <v>1</v>
      </c>
      <c r="R22" s="16">
        <v>3</v>
      </c>
      <c r="S22" s="16">
        <v>1</v>
      </c>
      <c r="T22" s="16">
        <v>6</v>
      </c>
      <c r="U22" s="16">
        <v>4</v>
      </c>
      <c r="V22" s="16">
        <v>6</v>
      </c>
      <c r="W22" s="16">
        <v>10</v>
      </c>
      <c r="X22" s="16">
        <f>SUM(J22:W22)</f>
        <v>53</v>
      </c>
      <c r="Y22" s="17">
        <f>X22/115</f>
        <v>0.46086956521739131</v>
      </c>
    </row>
    <row r="23" spans="1:25" ht="15" customHeight="1" x14ac:dyDescent="0.25">
      <c r="A23" s="11">
        <v>20</v>
      </c>
      <c r="B23" s="11" t="s">
        <v>54</v>
      </c>
      <c r="C23" s="11">
        <v>381</v>
      </c>
      <c r="D23" s="12" t="s">
        <v>28</v>
      </c>
      <c r="E23" s="13" t="s">
        <v>29</v>
      </c>
      <c r="F23" s="11">
        <v>11</v>
      </c>
      <c r="G23" s="11" t="s">
        <v>30</v>
      </c>
      <c r="H23" s="20">
        <v>38891</v>
      </c>
      <c r="I23" s="21">
        <v>94</v>
      </c>
      <c r="J23" s="15">
        <v>8</v>
      </c>
      <c r="K23" s="16">
        <v>0</v>
      </c>
      <c r="L23" s="16">
        <v>3</v>
      </c>
      <c r="M23" s="16">
        <v>0</v>
      </c>
      <c r="N23" s="16">
        <v>0</v>
      </c>
      <c r="O23" s="16">
        <v>2</v>
      </c>
      <c r="P23" s="16">
        <v>2</v>
      </c>
      <c r="Q23" s="16">
        <v>0</v>
      </c>
      <c r="R23" s="16">
        <v>0</v>
      </c>
      <c r="S23" s="16">
        <v>1</v>
      </c>
      <c r="T23" s="16">
        <v>1</v>
      </c>
      <c r="U23" s="16">
        <v>2</v>
      </c>
      <c r="V23" s="16">
        <v>14</v>
      </c>
      <c r="W23" s="16">
        <v>20</v>
      </c>
      <c r="X23" s="16">
        <f>SUM(J23:W23)</f>
        <v>53</v>
      </c>
      <c r="Y23" s="17">
        <f>X23/115</f>
        <v>0.46086956521739131</v>
      </c>
    </row>
    <row r="24" spans="1:25" ht="15" customHeight="1" x14ac:dyDescent="0.25">
      <c r="A24" s="11">
        <v>21</v>
      </c>
      <c r="B24" s="11" t="s">
        <v>55</v>
      </c>
      <c r="C24" s="11">
        <v>177</v>
      </c>
      <c r="D24" s="40" t="s">
        <v>56</v>
      </c>
      <c r="E24" s="13" t="s">
        <v>29</v>
      </c>
      <c r="F24" s="11">
        <v>10</v>
      </c>
      <c r="G24" s="11" t="s">
        <v>30</v>
      </c>
      <c r="H24" s="28">
        <v>39182</v>
      </c>
      <c r="I24" s="11" t="s">
        <v>57</v>
      </c>
      <c r="J24" s="15">
        <v>7</v>
      </c>
      <c r="K24" s="16">
        <v>1</v>
      </c>
      <c r="L24" s="16">
        <v>4</v>
      </c>
      <c r="M24" s="16">
        <v>0</v>
      </c>
      <c r="N24" s="16">
        <v>2</v>
      </c>
      <c r="O24" s="16">
        <v>2</v>
      </c>
      <c r="P24" s="16">
        <v>3</v>
      </c>
      <c r="Q24" s="16">
        <v>2</v>
      </c>
      <c r="R24" s="16">
        <v>1</v>
      </c>
      <c r="S24" s="16">
        <v>1</v>
      </c>
      <c r="T24" s="16">
        <v>6</v>
      </c>
      <c r="U24" s="16">
        <v>3</v>
      </c>
      <c r="V24" s="16">
        <v>10</v>
      </c>
      <c r="W24" s="16">
        <v>10</v>
      </c>
      <c r="X24" s="16">
        <f>SUM(J24:W24)</f>
        <v>52</v>
      </c>
      <c r="Y24" s="17">
        <f>X24/115</f>
        <v>0.45217391304347826</v>
      </c>
    </row>
    <row r="25" spans="1:25" ht="15" customHeight="1" x14ac:dyDescent="0.25">
      <c r="A25" s="11">
        <v>22</v>
      </c>
      <c r="B25" s="11" t="s">
        <v>58</v>
      </c>
      <c r="C25" s="11">
        <v>186</v>
      </c>
      <c r="D25" s="12" t="s">
        <v>28</v>
      </c>
      <c r="E25" s="13" t="s">
        <v>29</v>
      </c>
      <c r="F25" s="11">
        <v>11</v>
      </c>
      <c r="G25" s="11" t="s">
        <v>42</v>
      </c>
      <c r="H25" s="19">
        <v>39048</v>
      </c>
      <c r="I25" s="36" t="s">
        <v>59</v>
      </c>
      <c r="J25" s="15">
        <v>8</v>
      </c>
      <c r="K25" s="16">
        <v>1</v>
      </c>
      <c r="L25" s="16">
        <v>4</v>
      </c>
      <c r="M25" s="16">
        <v>1</v>
      </c>
      <c r="N25" s="16">
        <v>0</v>
      </c>
      <c r="O25" s="16">
        <v>0</v>
      </c>
      <c r="P25" s="16">
        <v>1</v>
      </c>
      <c r="Q25" s="16">
        <v>0</v>
      </c>
      <c r="R25" s="16">
        <v>1</v>
      </c>
      <c r="S25" s="16">
        <v>1</v>
      </c>
      <c r="T25" s="16">
        <v>4</v>
      </c>
      <c r="U25" s="16">
        <v>5</v>
      </c>
      <c r="V25" s="16">
        <v>2</v>
      </c>
      <c r="W25" s="16">
        <v>24</v>
      </c>
      <c r="X25" s="16">
        <f>SUM(J25:W25)</f>
        <v>52</v>
      </c>
      <c r="Y25" s="17">
        <f>X25/115</f>
        <v>0.45217391304347826</v>
      </c>
    </row>
    <row r="26" spans="1:25" ht="15" customHeight="1" x14ac:dyDescent="0.25">
      <c r="A26" s="11">
        <v>23</v>
      </c>
      <c r="B26" s="11" t="s">
        <v>60</v>
      </c>
      <c r="C26" s="11">
        <v>213</v>
      </c>
      <c r="D26" s="12" t="s">
        <v>28</v>
      </c>
      <c r="E26" s="13" t="s">
        <v>29</v>
      </c>
      <c r="F26" s="11">
        <v>10</v>
      </c>
      <c r="G26" s="11" t="s">
        <v>30</v>
      </c>
      <c r="H26" s="34">
        <v>39206</v>
      </c>
      <c r="I26" s="11">
        <v>90</v>
      </c>
      <c r="J26" s="15">
        <v>6</v>
      </c>
      <c r="K26" s="16">
        <v>1</v>
      </c>
      <c r="L26" s="16">
        <v>1</v>
      </c>
      <c r="M26" s="16">
        <v>0</v>
      </c>
      <c r="N26" s="16">
        <v>0</v>
      </c>
      <c r="O26" s="16">
        <v>1</v>
      </c>
      <c r="P26" s="16">
        <v>2</v>
      </c>
      <c r="Q26" s="16">
        <v>0</v>
      </c>
      <c r="R26" s="16">
        <v>4</v>
      </c>
      <c r="S26" s="16">
        <v>1</v>
      </c>
      <c r="T26" s="16">
        <v>5</v>
      </c>
      <c r="U26" s="16">
        <v>3</v>
      </c>
      <c r="V26" s="16">
        <v>0</v>
      </c>
      <c r="W26" s="16">
        <v>28</v>
      </c>
      <c r="X26" s="16">
        <f>SUM(J26:W26)</f>
        <v>52</v>
      </c>
      <c r="Y26" s="17">
        <f>X26/115</f>
        <v>0.45217391304347826</v>
      </c>
    </row>
    <row r="27" spans="1:25" ht="15" customHeight="1" x14ac:dyDescent="0.25">
      <c r="A27" s="11">
        <v>24</v>
      </c>
      <c r="B27" s="11" t="s">
        <v>61</v>
      </c>
      <c r="C27" s="11">
        <v>337</v>
      </c>
      <c r="D27" s="32" t="s">
        <v>41</v>
      </c>
      <c r="E27" s="13" t="s">
        <v>29</v>
      </c>
      <c r="F27" s="11">
        <v>11</v>
      </c>
      <c r="G27" s="11" t="s">
        <v>30</v>
      </c>
      <c r="H27" s="14">
        <v>38899</v>
      </c>
      <c r="I27" s="11">
        <v>39</v>
      </c>
      <c r="J27" s="15">
        <v>8</v>
      </c>
      <c r="K27" s="16">
        <v>2</v>
      </c>
      <c r="L27" s="16">
        <v>4</v>
      </c>
      <c r="M27" s="16">
        <v>1</v>
      </c>
      <c r="N27" s="16">
        <v>2</v>
      </c>
      <c r="O27" s="16">
        <v>2</v>
      </c>
      <c r="P27" s="16">
        <v>1</v>
      </c>
      <c r="Q27" s="16">
        <v>0</v>
      </c>
      <c r="R27" s="16">
        <v>2</v>
      </c>
      <c r="S27" s="16">
        <v>0</v>
      </c>
      <c r="T27" s="16">
        <v>2</v>
      </c>
      <c r="U27" s="16">
        <v>4</v>
      </c>
      <c r="V27" s="16">
        <v>5</v>
      </c>
      <c r="W27" s="16">
        <v>19</v>
      </c>
      <c r="X27" s="16">
        <f>SUM(J27:W27)</f>
        <v>52</v>
      </c>
      <c r="Y27" s="17">
        <f>X27/115</f>
        <v>0.45217391304347826</v>
      </c>
    </row>
    <row r="28" spans="1:25" ht="15" customHeight="1" x14ac:dyDescent="0.25">
      <c r="A28" s="11">
        <v>25</v>
      </c>
      <c r="B28" s="11" t="s">
        <v>62</v>
      </c>
      <c r="C28" s="11">
        <v>154</v>
      </c>
      <c r="D28" s="12" t="s">
        <v>28</v>
      </c>
      <c r="E28" s="13" t="s">
        <v>29</v>
      </c>
      <c r="F28" s="11">
        <v>11</v>
      </c>
      <c r="G28" s="11" t="s">
        <v>42</v>
      </c>
      <c r="H28" s="19">
        <v>38780</v>
      </c>
      <c r="I28" s="11">
        <v>57</v>
      </c>
      <c r="J28" s="15">
        <v>4</v>
      </c>
      <c r="K28" s="16">
        <v>2</v>
      </c>
      <c r="L28" s="16">
        <v>5</v>
      </c>
      <c r="M28" s="16">
        <v>2</v>
      </c>
      <c r="N28" s="16">
        <v>0</v>
      </c>
      <c r="O28" s="16">
        <v>2</v>
      </c>
      <c r="P28" s="16">
        <v>3</v>
      </c>
      <c r="Q28" s="16">
        <v>0</v>
      </c>
      <c r="R28" s="16">
        <v>0</v>
      </c>
      <c r="S28" s="16">
        <v>0</v>
      </c>
      <c r="T28" s="16">
        <v>0</v>
      </c>
      <c r="U28" s="16">
        <v>5</v>
      </c>
      <c r="V28" s="16">
        <v>0</v>
      </c>
      <c r="W28" s="16">
        <v>28</v>
      </c>
      <c r="X28" s="16">
        <f>SUM(J28:W28)</f>
        <v>51</v>
      </c>
      <c r="Y28" s="17">
        <f>X28/115</f>
        <v>0.44347826086956521</v>
      </c>
    </row>
    <row r="29" spans="1:25" ht="15" customHeight="1" x14ac:dyDescent="0.25">
      <c r="A29" s="11">
        <v>26</v>
      </c>
      <c r="B29" s="11" t="s">
        <v>63</v>
      </c>
      <c r="C29" s="11">
        <v>137</v>
      </c>
      <c r="D29" s="32" t="s">
        <v>41</v>
      </c>
      <c r="E29" s="13" t="s">
        <v>29</v>
      </c>
      <c r="F29" s="11">
        <v>10</v>
      </c>
      <c r="G29" s="11" t="s">
        <v>42</v>
      </c>
      <c r="H29" s="19">
        <v>39097</v>
      </c>
      <c r="I29" s="11">
        <v>15</v>
      </c>
      <c r="J29" s="15">
        <v>10</v>
      </c>
      <c r="K29" s="16">
        <v>1</v>
      </c>
      <c r="L29" s="16">
        <v>6</v>
      </c>
      <c r="M29" s="16">
        <v>2</v>
      </c>
      <c r="N29" s="16">
        <v>1</v>
      </c>
      <c r="O29" s="16">
        <v>0</v>
      </c>
      <c r="P29" s="16">
        <v>2</v>
      </c>
      <c r="Q29" s="16">
        <v>2</v>
      </c>
      <c r="R29" s="16">
        <v>0</v>
      </c>
      <c r="S29" s="16">
        <v>1</v>
      </c>
      <c r="T29" s="16">
        <v>6</v>
      </c>
      <c r="U29" s="16">
        <v>4</v>
      </c>
      <c r="V29" s="16">
        <v>0</v>
      </c>
      <c r="W29" s="16">
        <v>15</v>
      </c>
      <c r="X29" s="16">
        <f>SUM(J29:W29)</f>
        <v>50</v>
      </c>
      <c r="Y29" s="17">
        <f>X29/115</f>
        <v>0.43478260869565216</v>
      </c>
    </row>
    <row r="30" spans="1:25" ht="15" customHeight="1" x14ac:dyDescent="0.25">
      <c r="A30" s="11">
        <v>27</v>
      </c>
      <c r="B30" s="11" t="s">
        <v>64</v>
      </c>
      <c r="C30" s="11">
        <v>230</v>
      </c>
      <c r="D30" s="32" t="s">
        <v>41</v>
      </c>
      <c r="E30" s="13" t="s">
        <v>29</v>
      </c>
      <c r="F30" s="11">
        <v>11</v>
      </c>
      <c r="G30" s="11" t="s">
        <v>30</v>
      </c>
      <c r="H30" s="14">
        <v>38898</v>
      </c>
      <c r="I30" s="11">
        <v>39</v>
      </c>
      <c r="J30" s="15">
        <v>8</v>
      </c>
      <c r="K30" s="16">
        <v>2</v>
      </c>
      <c r="L30" s="16">
        <v>2</v>
      </c>
      <c r="M30" s="16">
        <v>0</v>
      </c>
      <c r="N30" s="16">
        <v>0</v>
      </c>
      <c r="O30" s="16">
        <v>2</v>
      </c>
      <c r="P30" s="16">
        <v>1</v>
      </c>
      <c r="Q30" s="16">
        <v>2</v>
      </c>
      <c r="R30" s="16">
        <v>1</v>
      </c>
      <c r="S30" s="16">
        <v>1</v>
      </c>
      <c r="T30" s="16">
        <v>6</v>
      </c>
      <c r="U30" s="16">
        <v>3</v>
      </c>
      <c r="V30" s="16">
        <v>7</v>
      </c>
      <c r="W30" s="16">
        <v>15</v>
      </c>
      <c r="X30" s="16">
        <f>SUM(J30:W30)</f>
        <v>50</v>
      </c>
      <c r="Y30" s="17">
        <f>X30/115</f>
        <v>0.43478260869565216</v>
      </c>
    </row>
    <row r="31" spans="1:25" ht="15" customHeight="1" x14ac:dyDescent="0.25">
      <c r="A31" s="11">
        <v>28</v>
      </c>
      <c r="B31" s="11" t="s">
        <v>65</v>
      </c>
      <c r="C31" s="11">
        <v>328</v>
      </c>
      <c r="D31" s="12" t="s">
        <v>28</v>
      </c>
      <c r="E31" s="13" t="s">
        <v>29</v>
      </c>
      <c r="F31" s="11">
        <v>10</v>
      </c>
      <c r="G31" s="11" t="s">
        <v>30</v>
      </c>
      <c r="H31" s="14">
        <v>39147</v>
      </c>
      <c r="I31" s="11">
        <v>77</v>
      </c>
      <c r="J31" s="15">
        <v>5</v>
      </c>
      <c r="K31" s="16">
        <v>1</v>
      </c>
      <c r="L31" s="16">
        <v>2</v>
      </c>
      <c r="M31" s="16">
        <v>0</v>
      </c>
      <c r="N31" s="16">
        <v>0</v>
      </c>
      <c r="O31" s="16">
        <v>1</v>
      </c>
      <c r="P31" s="16">
        <v>2</v>
      </c>
      <c r="Q31" s="16">
        <v>0</v>
      </c>
      <c r="R31" s="16">
        <v>2</v>
      </c>
      <c r="S31" s="16">
        <v>1</v>
      </c>
      <c r="T31" s="16">
        <v>5</v>
      </c>
      <c r="U31" s="16">
        <v>4</v>
      </c>
      <c r="V31" s="16">
        <v>15</v>
      </c>
      <c r="W31" s="16">
        <v>12</v>
      </c>
      <c r="X31" s="16">
        <f>SUM(J31:W31)</f>
        <v>50</v>
      </c>
      <c r="Y31" s="17">
        <f>X31/115</f>
        <v>0.43478260869565216</v>
      </c>
    </row>
    <row r="32" spans="1:25" ht="15" customHeight="1" x14ac:dyDescent="0.25">
      <c r="A32" s="11">
        <v>29</v>
      </c>
      <c r="B32" s="11" t="s">
        <v>66</v>
      </c>
      <c r="C32" s="11">
        <v>376</v>
      </c>
      <c r="D32" s="40" t="s">
        <v>56</v>
      </c>
      <c r="E32" s="13" t="s">
        <v>29</v>
      </c>
      <c r="F32" s="11">
        <v>11</v>
      </c>
      <c r="G32" s="11" t="s">
        <v>30</v>
      </c>
      <c r="H32" s="20">
        <v>39035</v>
      </c>
      <c r="I32" s="41">
        <v>9</v>
      </c>
      <c r="J32" s="15">
        <v>7</v>
      </c>
      <c r="K32" s="16">
        <v>1</v>
      </c>
      <c r="L32" s="16">
        <v>4</v>
      </c>
      <c r="M32" s="16">
        <v>1</v>
      </c>
      <c r="N32" s="16">
        <v>1</v>
      </c>
      <c r="O32" s="16">
        <v>1</v>
      </c>
      <c r="P32" s="16">
        <v>4</v>
      </c>
      <c r="Q32" s="16">
        <v>0</v>
      </c>
      <c r="R32" s="16">
        <v>2</v>
      </c>
      <c r="S32" s="16">
        <v>0</v>
      </c>
      <c r="T32" s="16">
        <v>2</v>
      </c>
      <c r="U32" s="16">
        <v>1</v>
      </c>
      <c r="V32" s="16">
        <v>7</v>
      </c>
      <c r="W32" s="16">
        <v>19</v>
      </c>
      <c r="X32" s="16">
        <f>SUM(J32:W32)</f>
        <v>50</v>
      </c>
      <c r="Y32" s="17">
        <f>X32/115</f>
        <v>0.43478260869565216</v>
      </c>
    </row>
    <row r="33" spans="1:25" ht="15" customHeight="1" x14ac:dyDescent="0.25">
      <c r="A33" s="11">
        <v>30</v>
      </c>
      <c r="B33" s="11" t="s">
        <v>67</v>
      </c>
      <c r="C33" s="11">
        <v>246</v>
      </c>
      <c r="D33" s="12" t="s">
        <v>28</v>
      </c>
      <c r="E33" s="13" t="s">
        <v>29</v>
      </c>
      <c r="F33" s="11">
        <v>11</v>
      </c>
      <c r="G33" s="11" t="s">
        <v>30</v>
      </c>
      <c r="H33" s="19">
        <v>38921</v>
      </c>
      <c r="I33" s="36" t="s">
        <v>59</v>
      </c>
      <c r="J33" s="15">
        <v>9</v>
      </c>
      <c r="K33" s="16">
        <v>0</v>
      </c>
      <c r="L33" s="16">
        <v>1</v>
      </c>
      <c r="M33" s="16">
        <v>2</v>
      </c>
      <c r="N33" s="16">
        <v>2</v>
      </c>
      <c r="O33" s="16">
        <v>2</v>
      </c>
      <c r="P33" s="16">
        <v>1</v>
      </c>
      <c r="Q33" s="16">
        <v>1</v>
      </c>
      <c r="R33" s="16">
        <v>3</v>
      </c>
      <c r="S33" s="16">
        <v>0</v>
      </c>
      <c r="T33" s="16">
        <v>6</v>
      </c>
      <c r="U33" s="16">
        <v>3</v>
      </c>
      <c r="V33" s="16">
        <v>9</v>
      </c>
      <c r="W33" s="16">
        <v>10</v>
      </c>
      <c r="X33" s="16">
        <f>SUM(J33:W33)</f>
        <v>49</v>
      </c>
      <c r="Y33" s="17">
        <f>X33/115</f>
        <v>0.42608695652173911</v>
      </c>
    </row>
    <row r="34" spans="1:25" ht="15" customHeight="1" x14ac:dyDescent="0.25">
      <c r="A34" s="11">
        <v>31</v>
      </c>
      <c r="B34" s="11" t="s">
        <v>68</v>
      </c>
      <c r="C34" s="11">
        <v>251</v>
      </c>
      <c r="D34" s="12" t="s">
        <v>28</v>
      </c>
      <c r="E34" s="13" t="s">
        <v>29</v>
      </c>
      <c r="F34" s="11">
        <v>11</v>
      </c>
      <c r="G34" s="11" t="s">
        <v>30</v>
      </c>
      <c r="H34" s="19">
        <v>38942</v>
      </c>
      <c r="I34" s="11">
        <v>57</v>
      </c>
      <c r="J34" s="15">
        <v>8</v>
      </c>
      <c r="K34" s="16">
        <v>1</v>
      </c>
      <c r="L34" s="16">
        <v>3</v>
      </c>
      <c r="M34" s="16">
        <v>0</v>
      </c>
      <c r="N34" s="16">
        <v>0</v>
      </c>
      <c r="O34" s="16">
        <v>1</v>
      </c>
      <c r="P34" s="16">
        <v>3</v>
      </c>
      <c r="Q34" s="16">
        <v>0</v>
      </c>
      <c r="R34" s="16">
        <v>1</v>
      </c>
      <c r="S34" s="16">
        <v>0</v>
      </c>
      <c r="T34" s="16">
        <v>4</v>
      </c>
      <c r="U34" s="16">
        <v>5</v>
      </c>
      <c r="V34" s="16">
        <v>2</v>
      </c>
      <c r="W34" s="16">
        <v>21</v>
      </c>
      <c r="X34" s="16">
        <f>SUM(J34:W34)</f>
        <v>49</v>
      </c>
      <c r="Y34" s="17">
        <f>X34/115</f>
        <v>0.42608695652173911</v>
      </c>
    </row>
    <row r="35" spans="1:25" ht="15" customHeight="1" x14ac:dyDescent="0.25">
      <c r="A35" s="11">
        <v>32</v>
      </c>
      <c r="B35" s="11" t="s">
        <v>69</v>
      </c>
      <c r="C35" s="11">
        <v>338</v>
      </c>
      <c r="D35" s="12" t="s">
        <v>28</v>
      </c>
      <c r="E35" s="13" t="s">
        <v>29</v>
      </c>
      <c r="F35" s="11">
        <v>11</v>
      </c>
      <c r="G35" s="11" t="s">
        <v>30</v>
      </c>
      <c r="H35" s="28">
        <v>38935</v>
      </c>
      <c r="I35" s="11">
        <v>38</v>
      </c>
      <c r="J35" s="15">
        <v>8</v>
      </c>
      <c r="K35" s="16">
        <v>0</v>
      </c>
      <c r="L35" s="16">
        <v>4</v>
      </c>
      <c r="M35" s="16">
        <v>0</v>
      </c>
      <c r="N35" s="16">
        <v>0</v>
      </c>
      <c r="O35" s="16">
        <v>2</v>
      </c>
      <c r="P35" s="16">
        <v>2</v>
      </c>
      <c r="Q35" s="16">
        <v>1</v>
      </c>
      <c r="R35" s="16">
        <v>1</v>
      </c>
      <c r="S35" s="16">
        <v>0</v>
      </c>
      <c r="T35" s="16">
        <v>2</v>
      </c>
      <c r="U35" s="16">
        <v>4</v>
      </c>
      <c r="V35" s="16">
        <v>12</v>
      </c>
      <c r="W35" s="16">
        <v>13</v>
      </c>
      <c r="X35" s="16">
        <f>SUM(J35:W35)</f>
        <v>49</v>
      </c>
      <c r="Y35" s="17">
        <f>X35/115</f>
        <v>0.42608695652173911</v>
      </c>
    </row>
    <row r="36" spans="1:25" ht="15" customHeight="1" x14ac:dyDescent="0.25">
      <c r="A36" s="11">
        <v>33</v>
      </c>
      <c r="B36" s="11" t="s">
        <v>70</v>
      </c>
      <c r="C36" s="11">
        <v>370</v>
      </c>
      <c r="D36" s="12" t="s">
        <v>28</v>
      </c>
      <c r="E36" s="13" t="s">
        <v>29</v>
      </c>
      <c r="F36" s="11">
        <v>11</v>
      </c>
      <c r="G36" s="11" t="s">
        <v>30</v>
      </c>
      <c r="H36" s="20">
        <v>38803</v>
      </c>
      <c r="I36" s="21">
        <v>94</v>
      </c>
      <c r="J36" s="15">
        <v>9</v>
      </c>
      <c r="K36" s="16">
        <v>0</v>
      </c>
      <c r="L36" s="16">
        <v>1</v>
      </c>
      <c r="M36" s="16">
        <v>0</v>
      </c>
      <c r="N36" s="16">
        <v>0</v>
      </c>
      <c r="O36" s="16">
        <v>0</v>
      </c>
      <c r="P36" s="16">
        <v>2</v>
      </c>
      <c r="Q36" s="16">
        <v>0</v>
      </c>
      <c r="R36" s="16">
        <v>2</v>
      </c>
      <c r="S36" s="16">
        <v>0</v>
      </c>
      <c r="T36" s="16">
        <v>6</v>
      </c>
      <c r="U36" s="16">
        <v>4</v>
      </c>
      <c r="V36" s="16">
        <v>8</v>
      </c>
      <c r="W36" s="16">
        <v>17</v>
      </c>
      <c r="X36" s="16">
        <f>SUM(J36:W36)</f>
        <v>49</v>
      </c>
      <c r="Y36" s="17">
        <f>X36/115</f>
        <v>0.42608695652173911</v>
      </c>
    </row>
    <row r="37" spans="1:25" ht="15" customHeight="1" x14ac:dyDescent="0.25">
      <c r="A37" s="11">
        <v>34</v>
      </c>
      <c r="B37" s="11" t="s">
        <v>71</v>
      </c>
      <c r="C37" s="11">
        <v>44</v>
      </c>
      <c r="D37" s="12" t="s">
        <v>28</v>
      </c>
      <c r="E37" s="13" t="s">
        <v>29</v>
      </c>
      <c r="F37" s="11">
        <v>11</v>
      </c>
      <c r="G37" s="11" t="s">
        <v>30</v>
      </c>
      <c r="H37" s="42" t="s">
        <v>72</v>
      </c>
      <c r="I37" s="15">
        <v>51</v>
      </c>
      <c r="J37" s="15">
        <v>7</v>
      </c>
      <c r="K37" s="16">
        <v>1</v>
      </c>
      <c r="L37" s="16">
        <v>4</v>
      </c>
      <c r="M37" s="16">
        <v>0</v>
      </c>
      <c r="N37" s="16">
        <v>0</v>
      </c>
      <c r="O37" s="16">
        <v>1</v>
      </c>
      <c r="P37" s="16">
        <v>2</v>
      </c>
      <c r="Q37" s="16">
        <v>0</v>
      </c>
      <c r="R37" s="16">
        <v>3</v>
      </c>
      <c r="S37" s="16">
        <v>0</v>
      </c>
      <c r="T37" s="16">
        <v>6</v>
      </c>
      <c r="U37" s="16">
        <v>4</v>
      </c>
      <c r="V37" s="16">
        <v>16</v>
      </c>
      <c r="W37" s="16">
        <v>4</v>
      </c>
      <c r="X37" s="16">
        <f>SUM(J37:W37)</f>
        <v>48</v>
      </c>
      <c r="Y37" s="17">
        <f>X37/115</f>
        <v>0.41739130434782606</v>
      </c>
    </row>
    <row r="38" spans="1:25" ht="15" customHeight="1" x14ac:dyDescent="0.25">
      <c r="A38" s="11">
        <v>35</v>
      </c>
      <c r="B38" s="11" t="s">
        <v>73</v>
      </c>
      <c r="C38" s="11">
        <v>181</v>
      </c>
      <c r="D38" s="32" t="s">
        <v>41</v>
      </c>
      <c r="E38" s="13" t="s">
        <v>29</v>
      </c>
      <c r="F38" s="11">
        <v>10</v>
      </c>
      <c r="G38" s="11" t="s">
        <v>30</v>
      </c>
      <c r="H38" s="19">
        <v>39492</v>
      </c>
      <c r="I38" s="11">
        <v>18</v>
      </c>
      <c r="J38" s="15">
        <v>7</v>
      </c>
      <c r="K38" s="16">
        <v>0</v>
      </c>
      <c r="L38" s="16">
        <v>1</v>
      </c>
      <c r="M38" s="16">
        <v>1</v>
      </c>
      <c r="N38" s="16">
        <v>1</v>
      </c>
      <c r="O38" s="16">
        <v>0</v>
      </c>
      <c r="P38" s="16">
        <v>4</v>
      </c>
      <c r="Q38" s="16">
        <v>0</v>
      </c>
      <c r="R38" s="16">
        <v>0</v>
      </c>
      <c r="S38" s="16">
        <v>0</v>
      </c>
      <c r="T38" s="16">
        <v>6</v>
      </c>
      <c r="U38" s="16">
        <v>2</v>
      </c>
      <c r="V38" s="16">
        <v>10</v>
      </c>
      <c r="W38" s="16">
        <v>16</v>
      </c>
      <c r="X38" s="16">
        <f>SUM(J38:W38)</f>
        <v>48</v>
      </c>
      <c r="Y38" s="17">
        <f>X38/115</f>
        <v>0.41739130434782606</v>
      </c>
    </row>
    <row r="39" spans="1:25" ht="15" customHeight="1" x14ac:dyDescent="0.25">
      <c r="A39" s="11">
        <v>36</v>
      </c>
      <c r="B39" s="11" t="s">
        <v>74</v>
      </c>
      <c r="C39" s="11">
        <v>272</v>
      </c>
      <c r="D39" s="12" t="s">
        <v>28</v>
      </c>
      <c r="E39" s="13" t="s">
        <v>29</v>
      </c>
      <c r="F39" s="11">
        <v>11</v>
      </c>
      <c r="G39" s="11" t="s">
        <v>42</v>
      </c>
      <c r="H39" s="14">
        <v>39233</v>
      </c>
      <c r="I39" s="11">
        <v>67</v>
      </c>
      <c r="J39" s="15">
        <v>8</v>
      </c>
      <c r="K39" s="16">
        <v>0</v>
      </c>
      <c r="L39" s="16">
        <v>2</v>
      </c>
      <c r="M39" s="16">
        <v>2</v>
      </c>
      <c r="N39" s="16">
        <v>0</v>
      </c>
      <c r="O39" s="16">
        <v>0</v>
      </c>
      <c r="P39" s="16">
        <v>2</v>
      </c>
      <c r="Q39" s="16">
        <v>0</v>
      </c>
      <c r="R39" s="16">
        <v>0</v>
      </c>
      <c r="S39" s="16">
        <v>1</v>
      </c>
      <c r="T39" s="16">
        <v>6</v>
      </c>
      <c r="U39" s="16">
        <v>2</v>
      </c>
      <c r="V39" s="16">
        <v>9</v>
      </c>
      <c r="W39" s="16">
        <v>16</v>
      </c>
      <c r="X39" s="16">
        <f>SUM(J39:W39)</f>
        <v>48</v>
      </c>
      <c r="Y39" s="17">
        <f>X39/115</f>
        <v>0.41739130434782606</v>
      </c>
    </row>
    <row r="40" spans="1:25" ht="15" customHeight="1" x14ac:dyDescent="0.25">
      <c r="A40" s="11">
        <v>37</v>
      </c>
      <c r="B40" s="11" t="s">
        <v>75</v>
      </c>
      <c r="C40" s="11">
        <v>106</v>
      </c>
      <c r="D40" s="40" t="s">
        <v>56</v>
      </c>
      <c r="E40" s="13" t="s">
        <v>29</v>
      </c>
      <c r="F40" s="11">
        <v>10</v>
      </c>
      <c r="G40" s="11" t="s">
        <v>30</v>
      </c>
      <c r="H40" s="43">
        <v>39193</v>
      </c>
      <c r="I40" s="41">
        <v>13</v>
      </c>
      <c r="J40" s="15">
        <v>7</v>
      </c>
      <c r="K40" s="16">
        <v>0</v>
      </c>
      <c r="L40" s="16">
        <v>0</v>
      </c>
      <c r="M40" s="16">
        <v>0</v>
      </c>
      <c r="N40" s="16">
        <v>0</v>
      </c>
      <c r="O40" s="16">
        <v>1</v>
      </c>
      <c r="P40" s="16">
        <v>1</v>
      </c>
      <c r="Q40" s="16">
        <v>0</v>
      </c>
      <c r="R40" s="16">
        <v>0</v>
      </c>
      <c r="S40" s="16">
        <v>1</v>
      </c>
      <c r="T40" s="16">
        <v>2</v>
      </c>
      <c r="U40" s="16">
        <v>1</v>
      </c>
      <c r="V40" s="16">
        <v>1</v>
      </c>
      <c r="W40" s="16">
        <v>33</v>
      </c>
      <c r="X40" s="16">
        <f>SUM(J40:W40)</f>
        <v>47</v>
      </c>
      <c r="Y40" s="17">
        <f>X40/115</f>
        <v>0.40869565217391307</v>
      </c>
    </row>
    <row r="41" spans="1:25" ht="15" customHeight="1" x14ac:dyDescent="0.25">
      <c r="A41" s="11">
        <v>38</v>
      </c>
      <c r="B41" s="11" t="s">
        <v>76</v>
      </c>
      <c r="C41" s="11">
        <v>172</v>
      </c>
      <c r="D41" s="12" t="s">
        <v>28</v>
      </c>
      <c r="E41" s="13" t="s">
        <v>29</v>
      </c>
      <c r="F41" s="11">
        <v>11</v>
      </c>
      <c r="G41" s="11" t="s">
        <v>30</v>
      </c>
      <c r="H41" s="28">
        <v>38902</v>
      </c>
      <c r="I41" s="11">
        <v>90</v>
      </c>
      <c r="J41" s="15">
        <v>7</v>
      </c>
      <c r="K41" s="16">
        <v>0</v>
      </c>
      <c r="L41" s="16">
        <v>5</v>
      </c>
      <c r="M41" s="16">
        <v>0</v>
      </c>
      <c r="N41" s="16">
        <v>2</v>
      </c>
      <c r="O41" s="16">
        <v>0</v>
      </c>
      <c r="P41" s="16">
        <v>3</v>
      </c>
      <c r="Q41" s="16">
        <v>0</v>
      </c>
      <c r="R41" s="16">
        <v>2</v>
      </c>
      <c r="S41" s="16">
        <v>1</v>
      </c>
      <c r="T41" s="16">
        <v>6</v>
      </c>
      <c r="U41" s="16">
        <v>5</v>
      </c>
      <c r="V41" s="16">
        <v>3</v>
      </c>
      <c r="W41" s="16">
        <v>13</v>
      </c>
      <c r="X41" s="16">
        <f>SUM(J41:W41)</f>
        <v>47</v>
      </c>
      <c r="Y41" s="17">
        <f>X41/115</f>
        <v>0.40869565217391307</v>
      </c>
    </row>
    <row r="42" spans="1:25" ht="15" customHeight="1" x14ac:dyDescent="0.25">
      <c r="A42" s="11">
        <v>39</v>
      </c>
      <c r="B42" s="11" t="s">
        <v>77</v>
      </c>
      <c r="C42" s="11">
        <v>26</v>
      </c>
      <c r="D42" s="40" t="s">
        <v>56</v>
      </c>
      <c r="E42" s="13" t="s">
        <v>29</v>
      </c>
      <c r="F42" s="11">
        <v>10</v>
      </c>
      <c r="G42" s="11" t="s">
        <v>30</v>
      </c>
      <c r="H42" s="14">
        <v>39036</v>
      </c>
      <c r="I42" s="15">
        <v>26</v>
      </c>
      <c r="J42" s="15">
        <v>8</v>
      </c>
      <c r="K42" s="16">
        <v>1</v>
      </c>
      <c r="L42" s="16">
        <v>0</v>
      </c>
      <c r="M42" s="16">
        <v>0</v>
      </c>
      <c r="N42" s="16">
        <v>0</v>
      </c>
      <c r="O42" s="16">
        <v>1</v>
      </c>
      <c r="P42" s="16">
        <v>0</v>
      </c>
      <c r="Q42" s="16">
        <v>0</v>
      </c>
      <c r="R42" s="16">
        <v>0</v>
      </c>
      <c r="S42" s="16">
        <v>0</v>
      </c>
      <c r="T42" s="16">
        <v>4</v>
      </c>
      <c r="U42" s="16">
        <v>4</v>
      </c>
      <c r="V42" s="16">
        <v>10</v>
      </c>
      <c r="W42" s="16">
        <v>18</v>
      </c>
      <c r="X42" s="16">
        <f>SUM(J42:W42)</f>
        <v>46</v>
      </c>
      <c r="Y42" s="17">
        <f>X42/115</f>
        <v>0.4</v>
      </c>
    </row>
    <row r="43" spans="1:25" ht="15" customHeight="1" x14ac:dyDescent="0.25">
      <c r="A43" s="11">
        <v>40</v>
      </c>
      <c r="B43" s="11" t="s">
        <v>78</v>
      </c>
      <c r="C43" s="11">
        <v>159</v>
      </c>
      <c r="D43" s="12" t="s">
        <v>28</v>
      </c>
      <c r="E43" s="13" t="s">
        <v>29</v>
      </c>
      <c r="F43" s="11">
        <v>11</v>
      </c>
      <c r="G43" s="11" t="s">
        <v>30</v>
      </c>
      <c r="H43" s="19">
        <v>38927</v>
      </c>
      <c r="I43" s="11">
        <v>57</v>
      </c>
      <c r="J43" s="15">
        <v>10</v>
      </c>
      <c r="K43" s="16">
        <v>1</v>
      </c>
      <c r="L43" s="16">
        <v>4</v>
      </c>
      <c r="M43" s="16">
        <v>0</v>
      </c>
      <c r="N43" s="16">
        <v>0</v>
      </c>
      <c r="O43" s="16">
        <v>0</v>
      </c>
      <c r="P43" s="16">
        <v>1</v>
      </c>
      <c r="Q43" s="16">
        <v>0</v>
      </c>
      <c r="R43" s="16">
        <v>2</v>
      </c>
      <c r="S43" s="16">
        <v>0</v>
      </c>
      <c r="T43" s="16">
        <v>6</v>
      </c>
      <c r="U43" s="16">
        <v>3</v>
      </c>
      <c r="V43" s="16">
        <v>0</v>
      </c>
      <c r="W43" s="16">
        <v>19</v>
      </c>
      <c r="X43" s="16">
        <f>SUM(J43:W43)</f>
        <v>46</v>
      </c>
      <c r="Y43" s="17">
        <f>X43/115</f>
        <v>0.4</v>
      </c>
    </row>
    <row r="44" spans="1:25" ht="15" customHeight="1" x14ac:dyDescent="0.25">
      <c r="A44" s="11">
        <v>41</v>
      </c>
      <c r="B44" s="11" t="s">
        <v>79</v>
      </c>
      <c r="C44" s="11">
        <v>188</v>
      </c>
      <c r="D44" s="40" t="s">
        <v>56</v>
      </c>
      <c r="E44" s="13" t="s">
        <v>29</v>
      </c>
      <c r="F44" s="11">
        <v>11</v>
      </c>
      <c r="G44" s="11" t="s">
        <v>30</v>
      </c>
      <c r="H44" s="19">
        <v>38862</v>
      </c>
      <c r="I44" s="21">
        <v>23</v>
      </c>
      <c r="J44" s="15">
        <v>8</v>
      </c>
      <c r="K44" s="16">
        <v>2</v>
      </c>
      <c r="L44" s="16">
        <v>2</v>
      </c>
      <c r="M44" s="16">
        <v>0</v>
      </c>
      <c r="N44" s="16">
        <v>0</v>
      </c>
      <c r="O44" s="16">
        <v>0</v>
      </c>
      <c r="P44" s="16">
        <v>1</v>
      </c>
      <c r="Q44" s="16">
        <v>0</v>
      </c>
      <c r="R44" s="16">
        <v>0</v>
      </c>
      <c r="S44" s="16">
        <v>1</v>
      </c>
      <c r="T44" s="16">
        <v>0</v>
      </c>
      <c r="U44" s="16">
        <v>3</v>
      </c>
      <c r="V44" s="16">
        <v>9</v>
      </c>
      <c r="W44" s="16">
        <v>20</v>
      </c>
      <c r="X44" s="16">
        <f>SUM(J44:W44)</f>
        <v>46</v>
      </c>
      <c r="Y44" s="17">
        <f>X44/115</f>
        <v>0.4</v>
      </c>
    </row>
    <row r="45" spans="1:25" ht="15" customHeight="1" x14ac:dyDescent="0.25">
      <c r="A45" s="11">
        <v>42</v>
      </c>
      <c r="B45" s="11" t="s">
        <v>80</v>
      </c>
      <c r="C45" s="11">
        <v>319</v>
      </c>
      <c r="D45" s="12" t="s">
        <v>28</v>
      </c>
      <c r="E45" s="13" t="s">
        <v>29</v>
      </c>
      <c r="F45" s="11">
        <v>11</v>
      </c>
      <c r="G45" s="11" t="s">
        <v>30</v>
      </c>
      <c r="H45" s="19">
        <v>39044</v>
      </c>
      <c r="I45" s="11">
        <v>82</v>
      </c>
      <c r="J45" s="15">
        <v>8</v>
      </c>
      <c r="K45" s="16">
        <v>3</v>
      </c>
      <c r="L45" s="16">
        <v>5</v>
      </c>
      <c r="M45" s="16">
        <v>2</v>
      </c>
      <c r="N45" s="16">
        <v>2</v>
      </c>
      <c r="O45" s="16">
        <v>2</v>
      </c>
      <c r="P45" s="16">
        <v>4</v>
      </c>
      <c r="Q45" s="16">
        <v>0</v>
      </c>
      <c r="R45" s="16">
        <v>2</v>
      </c>
      <c r="S45" s="16">
        <v>1</v>
      </c>
      <c r="T45" s="16">
        <v>6</v>
      </c>
      <c r="U45" s="16">
        <v>5</v>
      </c>
      <c r="V45" s="16">
        <v>0</v>
      </c>
      <c r="W45" s="16">
        <v>6</v>
      </c>
      <c r="X45" s="16">
        <f>SUM(J45:W45)</f>
        <v>46</v>
      </c>
      <c r="Y45" s="17">
        <f>X45/115</f>
        <v>0.4</v>
      </c>
    </row>
    <row r="46" spans="1:25" ht="15" customHeight="1" x14ac:dyDescent="0.25">
      <c r="A46" s="11">
        <v>43</v>
      </c>
      <c r="B46" s="11" t="s">
        <v>81</v>
      </c>
      <c r="C46" s="11">
        <v>129</v>
      </c>
      <c r="D46" s="32" t="s">
        <v>41</v>
      </c>
      <c r="E46" s="13" t="s">
        <v>29</v>
      </c>
      <c r="F46" s="11">
        <v>10</v>
      </c>
      <c r="G46" s="11" t="s">
        <v>30</v>
      </c>
      <c r="H46" s="19">
        <v>39314</v>
      </c>
      <c r="I46" s="11">
        <v>60</v>
      </c>
      <c r="J46" s="15">
        <v>6</v>
      </c>
      <c r="K46" s="16">
        <v>0</v>
      </c>
      <c r="L46" s="16">
        <v>1</v>
      </c>
      <c r="M46" s="16">
        <v>0</v>
      </c>
      <c r="N46" s="16">
        <v>0</v>
      </c>
      <c r="O46" s="16">
        <v>2</v>
      </c>
      <c r="P46" s="16">
        <v>0</v>
      </c>
      <c r="Q46" s="16">
        <v>0</v>
      </c>
      <c r="R46" s="16">
        <v>0</v>
      </c>
      <c r="S46" s="16">
        <v>0</v>
      </c>
      <c r="T46" s="16">
        <v>6</v>
      </c>
      <c r="U46" s="16">
        <v>3</v>
      </c>
      <c r="V46" s="16">
        <v>7</v>
      </c>
      <c r="W46" s="16">
        <v>20</v>
      </c>
      <c r="X46" s="16">
        <f>SUM(J46:W46)</f>
        <v>45</v>
      </c>
      <c r="Y46" s="17">
        <f>X46/115</f>
        <v>0.39130434782608697</v>
      </c>
    </row>
    <row r="47" spans="1:25" ht="15" customHeight="1" x14ac:dyDescent="0.25">
      <c r="A47" s="11">
        <v>44</v>
      </c>
      <c r="B47" s="11" t="s">
        <v>82</v>
      </c>
      <c r="C47" s="11">
        <v>210</v>
      </c>
      <c r="D47" s="12" t="s">
        <v>28</v>
      </c>
      <c r="E47" s="13" t="s">
        <v>29</v>
      </c>
      <c r="F47" s="11">
        <v>10</v>
      </c>
      <c r="G47" s="44" t="s">
        <v>30</v>
      </c>
      <c r="H47" s="43">
        <v>39265</v>
      </c>
      <c r="I47" s="21">
        <v>93</v>
      </c>
      <c r="J47" s="15">
        <v>7</v>
      </c>
      <c r="K47" s="16">
        <v>1</v>
      </c>
      <c r="L47" s="16">
        <v>2</v>
      </c>
      <c r="M47" s="16">
        <v>2</v>
      </c>
      <c r="N47" s="16">
        <v>2</v>
      </c>
      <c r="O47" s="16">
        <v>0</v>
      </c>
      <c r="P47" s="16">
        <v>2</v>
      </c>
      <c r="Q47" s="16">
        <v>0</v>
      </c>
      <c r="R47" s="16">
        <v>0</v>
      </c>
      <c r="S47" s="16">
        <v>1</v>
      </c>
      <c r="T47" s="16">
        <v>1</v>
      </c>
      <c r="U47" s="16">
        <v>5</v>
      </c>
      <c r="V47" s="16">
        <v>2</v>
      </c>
      <c r="W47" s="16">
        <v>20</v>
      </c>
      <c r="X47" s="16">
        <f>SUM(J47:W47)</f>
        <v>45</v>
      </c>
      <c r="Y47" s="17">
        <f>X47/115</f>
        <v>0.39130434782608697</v>
      </c>
    </row>
    <row r="48" spans="1:25" ht="15" customHeight="1" x14ac:dyDescent="0.25">
      <c r="A48" s="11">
        <v>45</v>
      </c>
      <c r="B48" s="11" t="s">
        <v>83</v>
      </c>
      <c r="C48" s="11">
        <v>242</v>
      </c>
      <c r="D48" s="12" t="s">
        <v>28</v>
      </c>
      <c r="E48" s="13" t="s">
        <v>29</v>
      </c>
      <c r="F48" s="11">
        <v>11</v>
      </c>
      <c r="G48" s="11" t="s">
        <v>30</v>
      </c>
      <c r="H48" s="19">
        <v>38849</v>
      </c>
      <c r="I48" s="11">
        <v>81</v>
      </c>
      <c r="J48" s="15">
        <v>6</v>
      </c>
      <c r="K48" s="16">
        <v>1</v>
      </c>
      <c r="L48" s="16">
        <v>5</v>
      </c>
      <c r="M48" s="16">
        <v>0</v>
      </c>
      <c r="N48" s="16">
        <v>0</v>
      </c>
      <c r="O48" s="16">
        <v>1</v>
      </c>
      <c r="P48" s="16">
        <v>0</v>
      </c>
      <c r="Q48" s="16">
        <v>0</v>
      </c>
      <c r="R48" s="16">
        <v>0</v>
      </c>
      <c r="S48" s="16">
        <v>0</v>
      </c>
      <c r="T48" s="16">
        <v>4</v>
      </c>
      <c r="U48" s="16">
        <v>5</v>
      </c>
      <c r="V48" s="16">
        <v>6</v>
      </c>
      <c r="W48" s="16">
        <v>17</v>
      </c>
      <c r="X48" s="16">
        <f>SUM(J48:W48)</f>
        <v>45</v>
      </c>
      <c r="Y48" s="17">
        <f>X48/115</f>
        <v>0.39130434782608697</v>
      </c>
    </row>
    <row r="49" spans="1:25" ht="15" customHeight="1" x14ac:dyDescent="0.25">
      <c r="A49" s="11">
        <v>46</v>
      </c>
      <c r="B49" s="11" t="s">
        <v>84</v>
      </c>
      <c r="C49" s="11">
        <v>354</v>
      </c>
      <c r="D49" s="12" t="s">
        <v>28</v>
      </c>
      <c r="E49" s="13" t="s">
        <v>29</v>
      </c>
      <c r="F49" s="11">
        <v>11</v>
      </c>
      <c r="G49" s="11" t="s">
        <v>42</v>
      </c>
      <c r="H49" s="19">
        <v>39010</v>
      </c>
      <c r="I49" s="11">
        <v>57</v>
      </c>
      <c r="J49" s="15">
        <v>8</v>
      </c>
      <c r="K49" s="16">
        <v>0</v>
      </c>
      <c r="L49" s="16">
        <v>2</v>
      </c>
      <c r="M49" s="16">
        <v>1</v>
      </c>
      <c r="N49" s="16">
        <v>0</v>
      </c>
      <c r="O49" s="16">
        <v>0</v>
      </c>
      <c r="P49" s="16">
        <v>4</v>
      </c>
      <c r="Q49" s="16">
        <v>0</v>
      </c>
      <c r="R49" s="16">
        <v>2</v>
      </c>
      <c r="S49" s="16">
        <v>1</v>
      </c>
      <c r="T49" s="16">
        <v>4</v>
      </c>
      <c r="U49" s="16">
        <v>4</v>
      </c>
      <c r="V49" s="16">
        <v>0</v>
      </c>
      <c r="W49" s="16">
        <v>19</v>
      </c>
      <c r="X49" s="16">
        <f>SUM(J49:W49)</f>
        <v>45</v>
      </c>
      <c r="Y49" s="17">
        <f>X49/115</f>
        <v>0.39130434782608697</v>
      </c>
    </row>
    <row r="50" spans="1:25" ht="15" customHeight="1" x14ac:dyDescent="0.25">
      <c r="A50" s="11">
        <v>47</v>
      </c>
      <c r="B50" s="11" t="s">
        <v>85</v>
      </c>
      <c r="C50" s="11">
        <v>151</v>
      </c>
      <c r="D50" s="12" t="s">
        <v>28</v>
      </c>
      <c r="E50" s="13" t="s">
        <v>29</v>
      </c>
      <c r="F50" s="11">
        <v>11</v>
      </c>
      <c r="G50" s="11" t="s">
        <v>42</v>
      </c>
      <c r="H50" s="19">
        <v>39080</v>
      </c>
      <c r="I50" s="11">
        <v>45</v>
      </c>
      <c r="J50" s="15">
        <v>7</v>
      </c>
      <c r="K50" s="16">
        <v>2</v>
      </c>
      <c r="L50" s="16">
        <v>3</v>
      </c>
      <c r="M50" s="16">
        <v>2</v>
      </c>
      <c r="N50" s="16">
        <v>2</v>
      </c>
      <c r="O50" s="16">
        <v>0</v>
      </c>
      <c r="P50" s="16">
        <v>2</v>
      </c>
      <c r="Q50" s="16">
        <v>3</v>
      </c>
      <c r="R50" s="16">
        <v>2</v>
      </c>
      <c r="S50" s="16">
        <v>1</v>
      </c>
      <c r="T50" s="16">
        <v>2</v>
      </c>
      <c r="U50" s="16">
        <v>4</v>
      </c>
      <c r="V50" s="16">
        <v>14</v>
      </c>
      <c r="W50" s="16">
        <v>0</v>
      </c>
      <c r="X50" s="16">
        <f>SUM(J50:W50)</f>
        <v>44</v>
      </c>
      <c r="Y50" s="17">
        <f>X50/115</f>
        <v>0.38260869565217392</v>
      </c>
    </row>
    <row r="51" spans="1:25" ht="15" customHeight="1" x14ac:dyDescent="0.25">
      <c r="A51" s="11">
        <v>48</v>
      </c>
      <c r="B51" s="11" t="s">
        <v>86</v>
      </c>
      <c r="C51" s="11">
        <v>158</v>
      </c>
      <c r="D51" s="12" t="s">
        <v>28</v>
      </c>
      <c r="E51" s="13" t="s">
        <v>29</v>
      </c>
      <c r="F51" s="11">
        <v>10</v>
      </c>
      <c r="G51" s="11" t="s">
        <v>30</v>
      </c>
      <c r="H51" s="20">
        <v>39140</v>
      </c>
      <c r="I51" s="21">
        <v>94</v>
      </c>
      <c r="J51" s="15">
        <v>6</v>
      </c>
      <c r="K51" s="16">
        <v>0</v>
      </c>
      <c r="L51" s="16">
        <v>5</v>
      </c>
      <c r="M51" s="16">
        <v>0</v>
      </c>
      <c r="N51" s="16">
        <v>0</v>
      </c>
      <c r="O51" s="16">
        <v>2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3</v>
      </c>
      <c r="V51" s="16">
        <v>15</v>
      </c>
      <c r="W51" s="16">
        <v>13</v>
      </c>
      <c r="X51" s="16">
        <f>SUM(J51:W51)</f>
        <v>44</v>
      </c>
      <c r="Y51" s="17">
        <f>X51/115</f>
        <v>0.38260869565217392</v>
      </c>
    </row>
    <row r="52" spans="1:25" ht="15" customHeight="1" x14ac:dyDescent="0.25">
      <c r="A52" s="11">
        <v>49</v>
      </c>
      <c r="B52" s="11" t="s">
        <v>87</v>
      </c>
      <c r="C52" s="11">
        <v>32</v>
      </c>
      <c r="D52" s="40" t="s">
        <v>56</v>
      </c>
      <c r="E52" s="13" t="s">
        <v>29</v>
      </c>
      <c r="F52" s="11">
        <v>10</v>
      </c>
      <c r="G52" s="11" t="s">
        <v>30</v>
      </c>
      <c r="H52" s="34">
        <v>39055</v>
      </c>
      <c r="I52" s="15">
        <v>91</v>
      </c>
      <c r="J52" s="15">
        <v>6</v>
      </c>
      <c r="K52" s="16">
        <v>0</v>
      </c>
      <c r="L52" s="16">
        <v>2</v>
      </c>
      <c r="M52" s="16">
        <v>0</v>
      </c>
      <c r="N52" s="16">
        <v>0</v>
      </c>
      <c r="O52" s="16">
        <v>0</v>
      </c>
      <c r="P52" s="16">
        <v>1</v>
      </c>
      <c r="Q52" s="16">
        <v>0</v>
      </c>
      <c r="R52" s="16">
        <v>0</v>
      </c>
      <c r="S52" s="16">
        <v>0</v>
      </c>
      <c r="T52" s="16">
        <v>4</v>
      </c>
      <c r="U52" s="16">
        <v>4</v>
      </c>
      <c r="V52" s="16">
        <v>11</v>
      </c>
      <c r="W52" s="16">
        <v>15</v>
      </c>
      <c r="X52" s="16">
        <f>SUM(J52:W52)</f>
        <v>43</v>
      </c>
      <c r="Y52" s="17">
        <f>X52/115</f>
        <v>0.37391304347826088</v>
      </c>
    </row>
    <row r="53" spans="1:25" ht="15" customHeight="1" x14ac:dyDescent="0.25">
      <c r="A53" s="11">
        <v>50</v>
      </c>
      <c r="B53" s="11" t="s">
        <v>88</v>
      </c>
      <c r="C53" s="11">
        <v>39</v>
      </c>
      <c r="D53" s="12" t="s">
        <v>28</v>
      </c>
      <c r="E53" s="13" t="s">
        <v>29</v>
      </c>
      <c r="F53" s="11">
        <v>10</v>
      </c>
      <c r="G53" s="11" t="s">
        <v>30</v>
      </c>
      <c r="H53" s="19">
        <v>39277</v>
      </c>
      <c r="I53" s="11">
        <v>57</v>
      </c>
      <c r="J53" s="15">
        <v>8</v>
      </c>
      <c r="K53" s="16">
        <v>3</v>
      </c>
      <c r="L53" s="16">
        <v>6</v>
      </c>
      <c r="M53" s="16">
        <v>2</v>
      </c>
      <c r="N53" s="16">
        <v>0</v>
      </c>
      <c r="O53" s="16">
        <v>0</v>
      </c>
      <c r="P53" s="16">
        <v>4</v>
      </c>
      <c r="Q53" s="16">
        <v>1</v>
      </c>
      <c r="R53" s="16">
        <v>0</v>
      </c>
      <c r="S53" s="16">
        <v>0</v>
      </c>
      <c r="T53" s="16">
        <v>2</v>
      </c>
      <c r="U53" s="16">
        <v>5</v>
      </c>
      <c r="V53" s="16">
        <v>0</v>
      </c>
      <c r="W53" s="16">
        <v>12</v>
      </c>
      <c r="X53" s="16">
        <f>SUM(J53:W53)</f>
        <v>43</v>
      </c>
      <c r="Y53" s="17">
        <f>X53/115</f>
        <v>0.37391304347826088</v>
      </c>
    </row>
    <row r="54" spans="1:25" ht="15" customHeight="1" x14ac:dyDescent="0.25">
      <c r="A54" s="11">
        <v>51</v>
      </c>
      <c r="B54" s="11" t="s">
        <v>89</v>
      </c>
      <c r="C54" s="11">
        <v>97</v>
      </c>
      <c r="D54" s="32" t="s">
        <v>41</v>
      </c>
      <c r="E54" s="13" t="s">
        <v>29</v>
      </c>
      <c r="F54" s="11">
        <v>11</v>
      </c>
      <c r="G54" s="11" t="s">
        <v>30</v>
      </c>
      <c r="H54" s="33">
        <v>38871</v>
      </c>
      <c r="I54" s="11">
        <v>39</v>
      </c>
      <c r="J54" s="15">
        <v>10</v>
      </c>
      <c r="K54" s="16">
        <v>0</v>
      </c>
      <c r="L54" s="16">
        <v>2</v>
      </c>
      <c r="M54" s="16">
        <v>0</v>
      </c>
      <c r="N54" s="16">
        <v>0</v>
      </c>
      <c r="O54" s="16">
        <v>0</v>
      </c>
      <c r="P54" s="16">
        <v>2</v>
      </c>
      <c r="Q54" s="16">
        <v>0</v>
      </c>
      <c r="R54" s="16">
        <v>0</v>
      </c>
      <c r="S54" s="16">
        <v>1</v>
      </c>
      <c r="T54" s="16">
        <v>2</v>
      </c>
      <c r="U54" s="16">
        <v>5</v>
      </c>
      <c r="V54" s="16">
        <v>0</v>
      </c>
      <c r="W54" s="16">
        <v>21</v>
      </c>
      <c r="X54" s="16">
        <f>SUM(J54:W54)</f>
        <v>43</v>
      </c>
      <c r="Y54" s="17">
        <f>X54/115</f>
        <v>0.37391304347826088</v>
      </c>
    </row>
    <row r="55" spans="1:25" ht="15" customHeight="1" x14ac:dyDescent="0.25">
      <c r="A55" s="11">
        <v>52</v>
      </c>
      <c r="B55" s="11" t="s">
        <v>90</v>
      </c>
      <c r="C55" s="11">
        <v>223</v>
      </c>
      <c r="D55" s="12" t="s">
        <v>28</v>
      </c>
      <c r="E55" s="13" t="s">
        <v>29</v>
      </c>
      <c r="F55" s="11">
        <v>10</v>
      </c>
      <c r="G55" s="44" t="s">
        <v>42</v>
      </c>
      <c r="H55" s="43">
        <v>39121</v>
      </c>
      <c r="I55" s="21">
        <v>93</v>
      </c>
      <c r="J55" s="15">
        <v>7</v>
      </c>
      <c r="K55" s="16">
        <v>1</v>
      </c>
      <c r="L55" s="16">
        <v>1</v>
      </c>
      <c r="M55" s="16">
        <v>0</v>
      </c>
      <c r="N55" s="16">
        <v>2</v>
      </c>
      <c r="O55" s="16">
        <v>0</v>
      </c>
      <c r="P55" s="16">
        <v>1</v>
      </c>
      <c r="Q55" s="16">
        <v>1</v>
      </c>
      <c r="R55" s="16">
        <v>2</v>
      </c>
      <c r="S55" s="16">
        <v>0</v>
      </c>
      <c r="T55" s="16">
        <v>6</v>
      </c>
      <c r="U55" s="16">
        <v>3</v>
      </c>
      <c r="V55" s="16">
        <v>3</v>
      </c>
      <c r="W55" s="16">
        <v>16</v>
      </c>
      <c r="X55" s="16">
        <f>SUM(J55:W55)</f>
        <v>43</v>
      </c>
      <c r="Y55" s="17">
        <f>X55/115</f>
        <v>0.37391304347826088</v>
      </c>
    </row>
    <row r="56" spans="1:25" ht="15" customHeight="1" x14ac:dyDescent="0.25">
      <c r="A56" s="11">
        <v>53</v>
      </c>
      <c r="B56" s="11" t="s">
        <v>91</v>
      </c>
      <c r="C56" s="11">
        <v>307</v>
      </c>
      <c r="D56" s="40" t="s">
        <v>56</v>
      </c>
      <c r="E56" s="13" t="s">
        <v>29</v>
      </c>
      <c r="F56" s="11">
        <v>11</v>
      </c>
      <c r="G56" s="11" t="s">
        <v>30</v>
      </c>
      <c r="H56" s="45">
        <v>38864</v>
      </c>
      <c r="I56" s="11">
        <v>1</v>
      </c>
      <c r="J56" s="15">
        <v>6</v>
      </c>
      <c r="K56" s="16">
        <v>0</v>
      </c>
      <c r="L56" s="16">
        <v>4</v>
      </c>
      <c r="M56" s="16">
        <v>0</v>
      </c>
      <c r="N56" s="16">
        <v>0</v>
      </c>
      <c r="O56" s="16">
        <v>0</v>
      </c>
      <c r="P56" s="16">
        <v>1</v>
      </c>
      <c r="Q56" s="16">
        <v>0</v>
      </c>
      <c r="R56" s="16">
        <v>0</v>
      </c>
      <c r="S56" s="16">
        <v>0</v>
      </c>
      <c r="T56" s="16">
        <v>4</v>
      </c>
      <c r="U56" s="16">
        <v>5</v>
      </c>
      <c r="V56" s="16">
        <v>5</v>
      </c>
      <c r="W56" s="16">
        <v>18</v>
      </c>
      <c r="X56" s="16">
        <f>SUM(J56:W56)</f>
        <v>43</v>
      </c>
      <c r="Y56" s="17">
        <f>X56/115</f>
        <v>0.37391304347826088</v>
      </c>
    </row>
    <row r="57" spans="1:25" ht="15" customHeight="1" x14ac:dyDescent="0.25">
      <c r="A57" s="11">
        <v>54</v>
      </c>
      <c r="B57" s="11" t="s">
        <v>92</v>
      </c>
      <c r="C57" s="11">
        <v>41</v>
      </c>
      <c r="D57" s="12" t="s">
        <v>28</v>
      </c>
      <c r="E57" s="13" t="s">
        <v>29</v>
      </c>
      <c r="F57" s="11">
        <v>11</v>
      </c>
      <c r="G57" s="11" t="s">
        <v>30</v>
      </c>
      <c r="H57" s="20">
        <v>38687</v>
      </c>
      <c r="I57" s="21">
        <v>94</v>
      </c>
      <c r="J57" s="15">
        <v>5</v>
      </c>
      <c r="K57" s="46">
        <v>1</v>
      </c>
      <c r="L57" s="16">
        <v>4</v>
      </c>
      <c r="M57" s="16">
        <v>0</v>
      </c>
      <c r="N57" s="16">
        <v>0</v>
      </c>
      <c r="O57" s="16">
        <v>0</v>
      </c>
      <c r="P57" s="16">
        <v>1</v>
      </c>
      <c r="Q57" s="16">
        <v>0</v>
      </c>
      <c r="R57" s="16">
        <v>4</v>
      </c>
      <c r="S57" s="16">
        <v>1</v>
      </c>
      <c r="T57" s="16">
        <v>4</v>
      </c>
      <c r="U57" s="16">
        <v>4</v>
      </c>
      <c r="V57" s="16">
        <v>10</v>
      </c>
      <c r="W57" s="16">
        <v>8</v>
      </c>
      <c r="X57" s="16">
        <f>SUM(J57:W57)</f>
        <v>42</v>
      </c>
      <c r="Y57" s="17">
        <f>X57/115</f>
        <v>0.36521739130434783</v>
      </c>
    </row>
    <row r="58" spans="1:25" ht="15" customHeight="1" x14ac:dyDescent="0.25">
      <c r="A58" s="11">
        <v>55</v>
      </c>
      <c r="B58" s="11" t="s">
        <v>93</v>
      </c>
      <c r="C58" s="11">
        <v>107</v>
      </c>
      <c r="D58" s="12" t="s">
        <v>28</v>
      </c>
      <c r="E58" s="13" t="s">
        <v>29</v>
      </c>
      <c r="F58" s="11">
        <v>11</v>
      </c>
      <c r="G58" s="11" t="s">
        <v>30</v>
      </c>
      <c r="H58" s="19">
        <v>38953</v>
      </c>
      <c r="I58" s="11">
        <v>82</v>
      </c>
      <c r="J58" s="15">
        <v>7</v>
      </c>
      <c r="K58" s="16">
        <v>0</v>
      </c>
      <c r="L58" s="16">
        <v>3</v>
      </c>
      <c r="M58" s="16">
        <v>0</v>
      </c>
      <c r="N58" s="16">
        <v>0</v>
      </c>
      <c r="O58" s="16">
        <v>0</v>
      </c>
      <c r="P58" s="16">
        <v>3</v>
      </c>
      <c r="Q58" s="16">
        <v>0</v>
      </c>
      <c r="R58" s="16">
        <v>0</v>
      </c>
      <c r="S58" s="16">
        <v>0</v>
      </c>
      <c r="T58" s="16">
        <v>6</v>
      </c>
      <c r="U58" s="16">
        <v>2</v>
      </c>
      <c r="V58" s="16">
        <v>8</v>
      </c>
      <c r="W58" s="16">
        <v>13</v>
      </c>
      <c r="X58" s="16">
        <f>SUM(J58:W58)</f>
        <v>42</v>
      </c>
      <c r="Y58" s="17">
        <f>X58/115</f>
        <v>0.36521739130434783</v>
      </c>
    </row>
    <row r="59" spans="1:25" ht="15" customHeight="1" x14ac:dyDescent="0.25">
      <c r="A59" s="11">
        <v>56</v>
      </c>
      <c r="B59" s="11" t="s">
        <v>94</v>
      </c>
      <c r="C59" s="11">
        <v>265</v>
      </c>
      <c r="D59" s="12" t="s">
        <v>28</v>
      </c>
      <c r="E59" s="13" t="s">
        <v>29</v>
      </c>
      <c r="F59" s="11">
        <v>10</v>
      </c>
      <c r="G59" s="11" t="s">
        <v>30</v>
      </c>
      <c r="H59" s="43">
        <v>39319</v>
      </c>
      <c r="I59" s="11">
        <v>47</v>
      </c>
      <c r="J59" s="15">
        <v>5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6">
        <v>4</v>
      </c>
      <c r="Q59" s="16">
        <v>0</v>
      </c>
      <c r="R59" s="16">
        <v>0</v>
      </c>
      <c r="S59" s="16">
        <v>1</v>
      </c>
      <c r="T59" s="16">
        <v>2</v>
      </c>
      <c r="U59" s="16">
        <v>4</v>
      </c>
      <c r="V59" s="16">
        <v>5</v>
      </c>
      <c r="W59" s="16">
        <v>19</v>
      </c>
      <c r="X59" s="16">
        <f>SUM(J59:W59)</f>
        <v>42</v>
      </c>
      <c r="Y59" s="17">
        <f>X59/115</f>
        <v>0.36521739130434783</v>
      </c>
    </row>
    <row r="60" spans="1:25" ht="15" customHeight="1" x14ac:dyDescent="0.25">
      <c r="A60" s="11">
        <v>57</v>
      </c>
      <c r="B60" s="11" t="s">
        <v>95</v>
      </c>
      <c r="C60" s="11">
        <v>315</v>
      </c>
      <c r="D60" s="12" t="s">
        <v>28</v>
      </c>
      <c r="E60" s="13" t="s">
        <v>29</v>
      </c>
      <c r="F60" s="11">
        <v>11</v>
      </c>
      <c r="G60" s="11" t="s">
        <v>30</v>
      </c>
      <c r="H60" s="19">
        <v>39003</v>
      </c>
      <c r="I60" s="11">
        <v>57</v>
      </c>
      <c r="J60" s="15">
        <v>8</v>
      </c>
      <c r="K60" s="16">
        <v>2</v>
      </c>
      <c r="L60" s="16">
        <v>2</v>
      </c>
      <c r="M60" s="16">
        <v>1</v>
      </c>
      <c r="N60" s="16">
        <v>0</v>
      </c>
      <c r="O60" s="16">
        <v>0</v>
      </c>
      <c r="P60" s="16">
        <v>2</v>
      </c>
      <c r="Q60" s="16">
        <v>0</v>
      </c>
      <c r="R60" s="16">
        <v>1</v>
      </c>
      <c r="S60" s="16">
        <v>1</v>
      </c>
      <c r="T60" s="16">
        <v>2</v>
      </c>
      <c r="U60" s="16">
        <v>4</v>
      </c>
      <c r="V60" s="16">
        <v>2</v>
      </c>
      <c r="W60" s="16">
        <v>17</v>
      </c>
      <c r="X60" s="16">
        <f>SUM(J60:W60)</f>
        <v>42</v>
      </c>
      <c r="Y60" s="17">
        <f>X60/115</f>
        <v>0.36521739130434783</v>
      </c>
    </row>
    <row r="61" spans="1:25" ht="15" customHeight="1" x14ac:dyDescent="0.25">
      <c r="A61" s="11">
        <v>58</v>
      </c>
      <c r="B61" s="11" t="s">
        <v>96</v>
      </c>
      <c r="C61" s="11">
        <v>344</v>
      </c>
      <c r="D61" s="12" t="s">
        <v>28</v>
      </c>
      <c r="E61" s="13" t="s">
        <v>29</v>
      </c>
      <c r="F61" s="11">
        <v>11</v>
      </c>
      <c r="G61" s="11" t="s">
        <v>30</v>
      </c>
      <c r="H61" s="34">
        <v>39120</v>
      </c>
      <c r="I61" s="47">
        <v>38</v>
      </c>
      <c r="J61" s="15">
        <v>6</v>
      </c>
      <c r="K61" s="16">
        <v>0</v>
      </c>
      <c r="L61" s="16">
        <v>0</v>
      </c>
      <c r="M61" s="16">
        <v>1</v>
      </c>
      <c r="N61" s="16">
        <v>2</v>
      </c>
      <c r="O61" s="16">
        <v>0</v>
      </c>
      <c r="P61" s="16">
        <v>2</v>
      </c>
      <c r="Q61" s="16">
        <v>2</v>
      </c>
      <c r="R61" s="16">
        <v>1</v>
      </c>
      <c r="S61" s="16">
        <v>1</v>
      </c>
      <c r="T61" s="16">
        <v>6</v>
      </c>
      <c r="U61" s="16">
        <v>2</v>
      </c>
      <c r="V61" s="16">
        <v>7</v>
      </c>
      <c r="W61" s="16">
        <v>12</v>
      </c>
      <c r="X61" s="16">
        <f>SUM(J61:W61)</f>
        <v>42</v>
      </c>
      <c r="Y61" s="17">
        <f>X61/115</f>
        <v>0.36521739130434783</v>
      </c>
    </row>
    <row r="62" spans="1:25" ht="15" customHeight="1" x14ac:dyDescent="0.25">
      <c r="A62" s="11">
        <v>59</v>
      </c>
      <c r="B62" s="11" t="s">
        <v>97</v>
      </c>
      <c r="C62" s="11">
        <v>42</v>
      </c>
      <c r="D62" s="12" t="s">
        <v>28</v>
      </c>
      <c r="E62" s="13" t="s">
        <v>29</v>
      </c>
      <c r="F62" s="11">
        <v>10</v>
      </c>
      <c r="G62" s="11" t="s">
        <v>30</v>
      </c>
      <c r="H62" s="20">
        <v>39067</v>
      </c>
      <c r="I62" s="21">
        <v>94</v>
      </c>
      <c r="J62" s="15">
        <v>5</v>
      </c>
      <c r="K62" s="16">
        <v>1</v>
      </c>
      <c r="L62" s="16">
        <v>1</v>
      </c>
      <c r="M62" s="16">
        <v>0</v>
      </c>
      <c r="N62" s="16">
        <v>0</v>
      </c>
      <c r="O62" s="16">
        <v>1</v>
      </c>
      <c r="P62" s="16">
        <v>0</v>
      </c>
      <c r="Q62" s="16">
        <v>0</v>
      </c>
      <c r="R62" s="16">
        <v>0</v>
      </c>
      <c r="S62" s="16">
        <v>1</v>
      </c>
      <c r="T62" s="16">
        <v>4</v>
      </c>
      <c r="U62" s="16">
        <v>1</v>
      </c>
      <c r="V62" s="16">
        <v>5</v>
      </c>
      <c r="W62" s="16">
        <v>22</v>
      </c>
      <c r="X62" s="16">
        <f>SUM(J62:W62)</f>
        <v>41</v>
      </c>
      <c r="Y62" s="17">
        <f>X62/115</f>
        <v>0.35652173913043478</v>
      </c>
    </row>
    <row r="63" spans="1:25" ht="15" customHeight="1" x14ac:dyDescent="0.25">
      <c r="A63" s="11">
        <v>60</v>
      </c>
      <c r="B63" s="11" t="s">
        <v>98</v>
      </c>
      <c r="C63" s="11">
        <v>57</v>
      </c>
      <c r="D63" s="12" t="s">
        <v>28</v>
      </c>
      <c r="E63" s="13" t="s">
        <v>29</v>
      </c>
      <c r="F63" s="11">
        <v>11</v>
      </c>
      <c r="G63" s="11" t="s">
        <v>30</v>
      </c>
      <c r="H63" s="19">
        <v>38722</v>
      </c>
      <c r="I63" s="11">
        <v>82</v>
      </c>
      <c r="J63" s="15">
        <v>8</v>
      </c>
      <c r="K63" s="16">
        <v>0</v>
      </c>
      <c r="L63" s="16">
        <v>1</v>
      </c>
      <c r="M63" s="16">
        <v>0</v>
      </c>
      <c r="N63" s="16">
        <v>1</v>
      </c>
      <c r="O63" s="16">
        <v>1</v>
      </c>
      <c r="P63" s="16">
        <v>4</v>
      </c>
      <c r="Q63" s="16">
        <v>0</v>
      </c>
      <c r="R63" s="16">
        <v>0</v>
      </c>
      <c r="S63" s="16">
        <v>0</v>
      </c>
      <c r="T63" s="16">
        <v>2</v>
      </c>
      <c r="U63" s="16">
        <v>1</v>
      </c>
      <c r="V63" s="16">
        <v>8</v>
      </c>
      <c r="W63" s="16">
        <v>15</v>
      </c>
      <c r="X63" s="16">
        <f>SUM(J63:W63)</f>
        <v>41</v>
      </c>
      <c r="Y63" s="17">
        <f>X63/115</f>
        <v>0.35652173913043478</v>
      </c>
    </row>
    <row r="64" spans="1:25" ht="15" customHeight="1" x14ac:dyDescent="0.25">
      <c r="A64" s="11">
        <v>61</v>
      </c>
      <c r="B64" s="11" t="s">
        <v>99</v>
      </c>
      <c r="C64" s="11">
        <v>117</v>
      </c>
      <c r="D64" s="12" t="s">
        <v>28</v>
      </c>
      <c r="E64" s="13" t="s">
        <v>29</v>
      </c>
      <c r="F64" s="11">
        <v>11</v>
      </c>
      <c r="G64" s="11" t="s">
        <v>30</v>
      </c>
      <c r="H64" s="28">
        <v>39224</v>
      </c>
      <c r="I64" s="11">
        <v>38</v>
      </c>
      <c r="J64" s="15">
        <v>9</v>
      </c>
      <c r="K64" s="16">
        <v>1</v>
      </c>
      <c r="L64" s="16">
        <v>3</v>
      </c>
      <c r="M64" s="16">
        <v>0</v>
      </c>
      <c r="N64" s="16">
        <v>2</v>
      </c>
      <c r="O64" s="16">
        <v>1</v>
      </c>
      <c r="P64" s="16">
        <v>0</v>
      </c>
      <c r="Q64" s="16">
        <v>1</v>
      </c>
      <c r="R64" s="16">
        <v>0</v>
      </c>
      <c r="S64" s="16">
        <v>0</v>
      </c>
      <c r="T64" s="16">
        <v>1</v>
      </c>
      <c r="U64" s="16">
        <v>4</v>
      </c>
      <c r="V64" s="16">
        <v>12</v>
      </c>
      <c r="W64" s="16">
        <v>7</v>
      </c>
      <c r="X64" s="16">
        <f>SUM(J64:W64)</f>
        <v>41</v>
      </c>
      <c r="Y64" s="17">
        <f>X64/115</f>
        <v>0.35652173913043478</v>
      </c>
    </row>
    <row r="65" spans="1:25" ht="15" customHeight="1" x14ac:dyDescent="0.25">
      <c r="A65" s="11">
        <v>62</v>
      </c>
      <c r="B65" s="11" t="s">
        <v>100</v>
      </c>
      <c r="C65" s="11">
        <v>130</v>
      </c>
      <c r="D65" s="12" t="s">
        <v>28</v>
      </c>
      <c r="E65" s="13" t="s">
        <v>29</v>
      </c>
      <c r="F65" s="11">
        <v>10</v>
      </c>
      <c r="G65" s="11" t="s">
        <v>30</v>
      </c>
      <c r="H65" s="14">
        <v>39376</v>
      </c>
      <c r="I65" s="11">
        <v>61</v>
      </c>
      <c r="J65" s="15">
        <v>8</v>
      </c>
      <c r="K65" s="16">
        <v>0</v>
      </c>
      <c r="L65" s="16">
        <v>2</v>
      </c>
      <c r="M65" s="16">
        <v>0</v>
      </c>
      <c r="N65" s="16">
        <v>0</v>
      </c>
      <c r="O65" s="16">
        <v>0</v>
      </c>
      <c r="P65" s="16">
        <v>2</v>
      </c>
      <c r="Q65" s="16">
        <v>0</v>
      </c>
      <c r="R65" s="16">
        <v>1</v>
      </c>
      <c r="S65" s="16">
        <v>1</v>
      </c>
      <c r="T65" s="16">
        <v>4</v>
      </c>
      <c r="U65" s="16">
        <v>5</v>
      </c>
      <c r="V65" s="16">
        <v>5</v>
      </c>
      <c r="W65" s="16">
        <v>13</v>
      </c>
      <c r="X65" s="16">
        <f>SUM(J65:W65)</f>
        <v>41</v>
      </c>
      <c r="Y65" s="17">
        <f>X65/115</f>
        <v>0.35652173913043478</v>
      </c>
    </row>
    <row r="66" spans="1:25" ht="15" customHeight="1" x14ac:dyDescent="0.25">
      <c r="A66" s="11">
        <v>63</v>
      </c>
      <c r="B66" s="11" t="s">
        <v>101</v>
      </c>
      <c r="C66" s="11">
        <v>224</v>
      </c>
      <c r="D66" s="12" t="s">
        <v>28</v>
      </c>
      <c r="E66" s="13" t="s">
        <v>29</v>
      </c>
      <c r="F66" s="11">
        <v>10</v>
      </c>
      <c r="G66" s="11" t="s">
        <v>42</v>
      </c>
      <c r="H66" s="28">
        <v>39302</v>
      </c>
      <c r="I66" s="11">
        <v>57</v>
      </c>
      <c r="J66" s="15">
        <v>9</v>
      </c>
      <c r="K66" s="16">
        <v>0</v>
      </c>
      <c r="L66" s="16">
        <v>2</v>
      </c>
      <c r="M66" s="16">
        <v>0</v>
      </c>
      <c r="N66" s="16">
        <v>0</v>
      </c>
      <c r="O66" s="16">
        <v>1</v>
      </c>
      <c r="P66" s="16">
        <v>2</v>
      </c>
      <c r="Q66" s="16">
        <v>0</v>
      </c>
      <c r="R66" s="16">
        <v>0</v>
      </c>
      <c r="S66" s="16">
        <v>0</v>
      </c>
      <c r="T66" s="16">
        <v>0</v>
      </c>
      <c r="U66" s="16">
        <v>5</v>
      </c>
      <c r="V66" s="16">
        <v>9</v>
      </c>
      <c r="W66" s="16">
        <v>13</v>
      </c>
      <c r="X66" s="16">
        <f>SUM(J66:W66)</f>
        <v>41</v>
      </c>
      <c r="Y66" s="17">
        <f>X66/115</f>
        <v>0.35652173913043478</v>
      </c>
    </row>
    <row r="67" spans="1:25" ht="15" customHeight="1" x14ac:dyDescent="0.25">
      <c r="A67" s="11">
        <v>64</v>
      </c>
      <c r="B67" s="11" t="s">
        <v>102</v>
      </c>
      <c r="C67" s="11">
        <v>273</v>
      </c>
      <c r="D67" s="12" t="s">
        <v>28</v>
      </c>
      <c r="E67" s="13" t="s">
        <v>29</v>
      </c>
      <c r="F67" s="11">
        <v>11</v>
      </c>
      <c r="G67" s="11" t="s">
        <v>30</v>
      </c>
      <c r="H67" s="48" t="s">
        <v>103</v>
      </c>
      <c r="I67" s="11">
        <v>76</v>
      </c>
      <c r="J67" s="15">
        <v>7</v>
      </c>
      <c r="K67" s="16">
        <v>1</v>
      </c>
      <c r="L67" s="16">
        <v>3</v>
      </c>
      <c r="M67" s="16">
        <v>0</v>
      </c>
      <c r="N67" s="16">
        <v>0</v>
      </c>
      <c r="O67" s="16">
        <v>2</v>
      </c>
      <c r="P67" s="16">
        <v>2</v>
      </c>
      <c r="Q67" s="16">
        <v>0</v>
      </c>
      <c r="R67" s="16">
        <v>1</v>
      </c>
      <c r="S67" s="16">
        <v>0</v>
      </c>
      <c r="T67" s="16">
        <v>0</v>
      </c>
      <c r="U67" s="16">
        <v>3</v>
      </c>
      <c r="V67" s="16">
        <v>14</v>
      </c>
      <c r="W67" s="16">
        <v>8</v>
      </c>
      <c r="X67" s="16">
        <f>SUM(J67:W67)</f>
        <v>41</v>
      </c>
      <c r="Y67" s="17">
        <f>X67/115</f>
        <v>0.35652173913043478</v>
      </c>
    </row>
    <row r="68" spans="1:25" ht="15" customHeight="1" x14ac:dyDescent="0.25">
      <c r="A68" s="11">
        <v>65</v>
      </c>
      <c r="B68" s="11" t="s">
        <v>104</v>
      </c>
      <c r="C68" s="11">
        <v>281</v>
      </c>
      <c r="D68" s="32" t="s">
        <v>41</v>
      </c>
      <c r="E68" s="13" t="s">
        <v>29</v>
      </c>
      <c r="F68" s="11">
        <v>11</v>
      </c>
      <c r="G68" s="11" t="s">
        <v>30</v>
      </c>
      <c r="H68" s="28">
        <v>38896</v>
      </c>
      <c r="I68" s="11">
        <v>18</v>
      </c>
      <c r="J68" s="15">
        <v>8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6">
        <v>0</v>
      </c>
      <c r="Q68" s="16">
        <v>0</v>
      </c>
      <c r="R68" s="16">
        <v>0</v>
      </c>
      <c r="S68" s="16">
        <v>1</v>
      </c>
      <c r="T68" s="16">
        <v>2</v>
      </c>
      <c r="U68" s="16">
        <v>4</v>
      </c>
      <c r="V68" s="16">
        <v>3</v>
      </c>
      <c r="W68" s="16">
        <v>22</v>
      </c>
      <c r="X68" s="16">
        <f>SUM(J68:W68)</f>
        <v>41</v>
      </c>
      <c r="Y68" s="17">
        <f>X68/115</f>
        <v>0.35652173913043478</v>
      </c>
    </row>
    <row r="69" spans="1:25" ht="15" customHeight="1" x14ac:dyDescent="0.25">
      <c r="A69" s="11">
        <v>66</v>
      </c>
      <c r="B69" s="11" t="s">
        <v>105</v>
      </c>
      <c r="C69" s="11">
        <v>303</v>
      </c>
      <c r="D69" s="12" t="s">
        <v>28</v>
      </c>
      <c r="E69" s="13" t="s">
        <v>29</v>
      </c>
      <c r="F69" s="11">
        <v>11</v>
      </c>
      <c r="G69" s="11" t="s">
        <v>42</v>
      </c>
      <c r="H69" s="20">
        <v>38932</v>
      </c>
      <c r="I69" s="21">
        <v>94</v>
      </c>
      <c r="J69" s="15">
        <v>6</v>
      </c>
      <c r="K69" s="16">
        <v>0</v>
      </c>
      <c r="L69" s="16">
        <v>3</v>
      </c>
      <c r="M69" s="16">
        <v>0</v>
      </c>
      <c r="N69" s="16">
        <v>2</v>
      </c>
      <c r="O69" s="16">
        <v>0</v>
      </c>
      <c r="P69" s="16">
        <v>2</v>
      </c>
      <c r="Q69" s="16">
        <v>1</v>
      </c>
      <c r="R69" s="16">
        <v>0</v>
      </c>
      <c r="S69" s="16">
        <v>1</v>
      </c>
      <c r="T69" s="16">
        <v>0</v>
      </c>
      <c r="U69" s="16">
        <v>4</v>
      </c>
      <c r="V69" s="16">
        <v>0</v>
      </c>
      <c r="W69" s="16">
        <v>22</v>
      </c>
      <c r="X69" s="16">
        <f>SUM(J69:W69)</f>
        <v>41</v>
      </c>
      <c r="Y69" s="17">
        <f>X69/115</f>
        <v>0.35652173913043478</v>
      </c>
    </row>
    <row r="70" spans="1:25" ht="15" customHeight="1" x14ac:dyDescent="0.25">
      <c r="A70" s="11">
        <v>67</v>
      </c>
      <c r="B70" s="11" t="s">
        <v>106</v>
      </c>
      <c r="C70" s="11">
        <v>90</v>
      </c>
      <c r="D70" s="12" t="s">
        <v>28</v>
      </c>
      <c r="E70" s="13" t="s">
        <v>29</v>
      </c>
      <c r="F70" s="11">
        <v>10</v>
      </c>
      <c r="G70" s="11" t="s">
        <v>30</v>
      </c>
      <c r="H70" s="14">
        <v>39233</v>
      </c>
      <c r="I70" s="11">
        <v>61</v>
      </c>
      <c r="J70" s="15">
        <v>8</v>
      </c>
      <c r="K70" s="16">
        <v>2</v>
      </c>
      <c r="L70" s="16">
        <v>3</v>
      </c>
      <c r="M70" s="16">
        <v>2</v>
      </c>
      <c r="N70" s="16">
        <v>2</v>
      </c>
      <c r="O70" s="16">
        <v>0</v>
      </c>
      <c r="P70" s="16">
        <v>2</v>
      </c>
      <c r="Q70" s="16">
        <v>1</v>
      </c>
      <c r="R70" s="16">
        <v>0</v>
      </c>
      <c r="S70" s="16">
        <v>1</v>
      </c>
      <c r="T70" s="16">
        <v>6</v>
      </c>
      <c r="U70" s="16">
        <v>5</v>
      </c>
      <c r="V70" s="16">
        <v>0</v>
      </c>
      <c r="W70" s="16">
        <v>8</v>
      </c>
      <c r="X70" s="16">
        <f>SUM(J70:W70)</f>
        <v>40</v>
      </c>
      <c r="Y70" s="17">
        <f>X70/115</f>
        <v>0.34782608695652173</v>
      </c>
    </row>
    <row r="71" spans="1:25" ht="15" customHeight="1" x14ac:dyDescent="0.25">
      <c r="A71" s="11">
        <v>68</v>
      </c>
      <c r="B71" s="11" t="s">
        <v>107</v>
      </c>
      <c r="C71" s="11">
        <v>145</v>
      </c>
      <c r="D71" s="12" t="s">
        <v>28</v>
      </c>
      <c r="E71" s="13" t="s">
        <v>29</v>
      </c>
      <c r="F71" s="11">
        <v>11</v>
      </c>
      <c r="G71" s="11" t="s">
        <v>42</v>
      </c>
      <c r="H71" s="21" t="s">
        <v>108</v>
      </c>
      <c r="I71" s="11">
        <v>47</v>
      </c>
      <c r="J71" s="15">
        <v>7</v>
      </c>
      <c r="K71" s="16">
        <v>1</v>
      </c>
      <c r="L71" s="16">
        <v>3</v>
      </c>
      <c r="M71" s="16">
        <v>2</v>
      </c>
      <c r="N71" s="16">
        <v>2</v>
      </c>
      <c r="O71" s="16">
        <v>0</v>
      </c>
      <c r="P71" s="16">
        <v>4</v>
      </c>
      <c r="Q71" s="16">
        <v>0</v>
      </c>
      <c r="R71" s="16">
        <v>2</v>
      </c>
      <c r="S71" s="16">
        <v>0</v>
      </c>
      <c r="T71" s="16">
        <v>6</v>
      </c>
      <c r="U71" s="16">
        <v>2</v>
      </c>
      <c r="V71" s="16">
        <v>4</v>
      </c>
      <c r="W71" s="16">
        <v>7</v>
      </c>
      <c r="X71" s="16">
        <f>SUM(J71:W71)</f>
        <v>40</v>
      </c>
      <c r="Y71" s="17">
        <f>X71/115</f>
        <v>0.34782608695652173</v>
      </c>
    </row>
    <row r="72" spans="1:25" ht="15" customHeight="1" x14ac:dyDescent="0.25">
      <c r="A72" s="11">
        <v>69</v>
      </c>
      <c r="B72" s="11" t="s">
        <v>109</v>
      </c>
      <c r="C72" s="11">
        <v>192</v>
      </c>
      <c r="D72" s="32" t="s">
        <v>41</v>
      </c>
      <c r="E72" s="13" t="s">
        <v>29</v>
      </c>
      <c r="F72" s="11">
        <v>11</v>
      </c>
      <c r="G72" s="11" t="s">
        <v>30</v>
      </c>
      <c r="H72" s="14">
        <v>38806</v>
      </c>
      <c r="I72" s="11">
        <v>39</v>
      </c>
      <c r="J72" s="15">
        <v>5</v>
      </c>
      <c r="K72" s="16">
        <v>1</v>
      </c>
      <c r="L72" s="16">
        <v>2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1</v>
      </c>
      <c r="S72" s="16">
        <v>0</v>
      </c>
      <c r="T72" s="16">
        <v>4</v>
      </c>
      <c r="U72" s="16">
        <v>1</v>
      </c>
      <c r="V72" s="16">
        <v>0</v>
      </c>
      <c r="W72" s="16">
        <v>26</v>
      </c>
      <c r="X72" s="16">
        <f>SUM(J72:W72)</f>
        <v>40</v>
      </c>
      <c r="Y72" s="17">
        <f>X72/115</f>
        <v>0.34782608695652173</v>
      </c>
    </row>
    <row r="73" spans="1:25" ht="15" customHeight="1" x14ac:dyDescent="0.25">
      <c r="A73" s="11">
        <v>70</v>
      </c>
      <c r="B73" s="11" t="s">
        <v>110</v>
      </c>
      <c r="C73" s="11">
        <v>305</v>
      </c>
      <c r="D73" s="12" t="s">
        <v>28</v>
      </c>
      <c r="E73" s="13" t="s">
        <v>29</v>
      </c>
      <c r="F73" s="11">
        <v>11</v>
      </c>
      <c r="G73" s="11" t="s">
        <v>30</v>
      </c>
      <c r="H73" s="29">
        <v>38796</v>
      </c>
      <c r="I73" s="15">
        <v>51</v>
      </c>
      <c r="J73" s="15">
        <v>9</v>
      </c>
      <c r="K73" s="16">
        <v>1</v>
      </c>
      <c r="L73" s="16">
        <v>2</v>
      </c>
      <c r="M73" s="16">
        <v>0</v>
      </c>
      <c r="N73" s="16">
        <v>0</v>
      </c>
      <c r="O73" s="16">
        <v>1</v>
      </c>
      <c r="P73" s="16">
        <v>2</v>
      </c>
      <c r="Q73" s="16">
        <v>0</v>
      </c>
      <c r="R73" s="16">
        <v>0</v>
      </c>
      <c r="S73" s="16">
        <v>0</v>
      </c>
      <c r="T73" s="16">
        <v>6</v>
      </c>
      <c r="U73" s="16">
        <v>4</v>
      </c>
      <c r="V73" s="16">
        <v>4</v>
      </c>
      <c r="W73" s="16">
        <v>11</v>
      </c>
      <c r="X73" s="16">
        <f>SUM(J73:W73)</f>
        <v>40</v>
      </c>
      <c r="Y73" s="17">
        <f>X73/115</f>
        <v>0.34782608695652173</v>
      </c>
    </row>
    <row r="74" spans="1:25" ht="15" customHeight="1" x14ac:dyDescent="0.25">
      <c r="A74" s="11">
        <v>71</v>
      </c>
      <c r="B74" s="11" t="s">
        <v>111</v>
      </c>
      <c r="C74" s="11">
        <v>340</v>
      </c>
      <c r="D74" s="12" t="s">
        <v>28</v>
      </c>
      <c r="E74" s="13" t="s">
        <v>29</v>
      </c>
      <c r="F74" s="11">
        <v>11</v>
      </c>
      <c r="G74" s="11" t="s">
        <v>30</v>
      </c>
      <c r="H74" s="19">
        <v>38955</v>
      </c>
      <c r="I74" s="11">
        <v>72</v>
      </c>
      <c r="J74" s="15">
        <v>10</v>
      </c>
      <c r="K74" s="16">
        <v>2</v>
      </c>
      <c r="L74" s="16">
        <v>3</v>
      </c>
      <c r="M74" s="16">
        <v>0</v>
      </c>
      <c r="N74" s="16">
        <v>0</v>
      </c>
      <c r="O74" s="16">
        <v>1</v>
      </c>
      <c r="P74" s="16">
        <v>0</v>
      </c>
      <c r="Q74" s="16">
        <v>1</v>
      </c>
      <c r="R74" s="16">
        <v>2</v>
      </c>
      <c r="S74" s="16">
        <v>0</v>
      </c>
      <c r="T74" s="16">
        <v>1</v>
      </c>
      <c r="U74" s="16">
        <v>5</v>
      </c>
      <c r="V74" s="16">
        <v>3</v>
      </c>
      <c r="W74" s="16">
        <v>12</v>
      </c>
      <c r="X74" s="16">
        <f>SUM(J74:W74)</f>
        <v>40</v>
      </c>
      <c r="Y74" s="17">
        <f>X74/115</f>
        <v>0.34782608695652173</v>
      </c>
    </row>
    <row r="75" spans="1:25" ht="15" customHeight="1" x14ac:dyDescent="0.25">
      <c r="A75" s="11">
        <v>72</v>
      </c>
      <c r="B75" s="11" t="s">
        <v>112</v>
      </c>
      <c r="C75" s="11">
        <v>62</v>
      </c>
      <c r="D75" s="12" t="s">
        <v>28</v>
      </c>
      <c r="E75" s="13" t="s">
        <v>29</v>
      </c>
      <c r="F75" s="11">
        <v>10</v>
      </c>
      <c r="G75" s="11" t="s">
        <v>30</v>
      </c>
      <c r="H75" s="19">
        <v>39024</v>
      </c>
      <c r="I75" s="21">
        <v>62</v>
      </c>
      <c r="J75" s="15">
        <v>6</v>
      </c>
      <c r="K75" s="16">
        <v>0</v>
      </c>
      <c r="L75" s="16">
        <v>6</v>
      </c>
      <c r="M75" s="16">
        <v>0</v>
      </c>
      <c r="N75" s="16">
        <v>0</v>
      </c>
      <c r="O75" s="16">
        <v>2</v>
      </c>
      <c r="P75" s="16">
        <v>0</v>
      </c>
      <c r="Q75" s="16">
        <v>0</v>
      </c>
      <c r="R75" s="16">
        <v>0</v>
      </c>
      <c r="S75" s="16">
        <v>0</v>
      </c>
      <c r="T75" s="16">
        <v>2</v>
      </c>
      <c r="U75" s="16">
        <v>5</v>
      </c>
      <c r="V75" s="16">
        <v>5</v>
      </c>
      <c r="W75" s="16">
        <v>13</v>
      </c>
      <c r="X75" s="16">
        <f>SUM(J75:W75)</f>
        <v>39</v>
      </c>
      <c r="Y75" s="17">
        <f>X75/115</f>
        <v>0.33913043478260868</v>
      </c>
    </row>
    <row r="76" spans="1:25" ht="15" customHeight="1" x14ac:dyDescent="0.25">
      <c r="A76" s="11">
        <v>73</v>
      </c>
      <c r="B76" s="11" t="s">
        <v>113</v>
      </c>
      <c r="C76" s="11">
        <v>75</v>
      </c>
      <c r="D76" s="12" t="s">
        <v>28</v>
      </c>
      <c r="E76" s="13" t="s">
        <v>29</v>
      </c>
      <c r="F76" s="11">
        <v>11</v>
      </c>
      <c r="G76" s="11" t="s">
        <v>42</v>
      </c>
      <c r="H76" s="29">
        <v>38945</v>
      </c>
      <c r="I76" s="15">
        <v>51</v>
      </c>
      <c r="J76" s="15">
        <v>7</v>
      </c>
      <c r="K76" s="16">
        <v>1</v>
      </c>
      <c r="L76" s="16">
        <v>3</v>
      </c>
      <c r="M76" s="16">
        <v>0</v>
      </c>
      <c r="N76" s="16">
        <v>0</v>
      </c>
      <c r="O76" s="16">
        <v>0</v>
      </c>
      <c r="P76" s="16">
        <v>4</v>
      </c>
      <c r="Q76" s="16">
        <v>0</v>
      </c>
      <c r="R76" s="16">
        <v>2</v>
      </c>
      <c r="S76" s="16">
        <v>1</v>
      </c>
      <c r="T76" s="16">
        <v>4</v>
      </c>
      <c r="U76" s="16">
        <v>4</v>
      </c>
      <c r="V76" s="16">
        <v>7</v>
      </c>
      <c r="W76" s="16">
        <v>6</v>
      </c>
      <c r="X76" s="16">
        <f>SUM(J76:W76)</f>
        <v>39</v>
      </c>
      <c r="Y76" s="17">
        <f>X76/115</f>
        <v>0.33913043478260868</v>
      </c>
    </row>
    <row r="77" spans="1:25" ht="15" customHeight="1" x14ac:dyDescent="0.25">
      <c r="A77" s="11">
        <v>74</v>
      </c>
      <c r="B77" s="11" t="s">
        <v>114</v>
      </c>
      <c r="C77" s="11">
        <v>95</v>
      </c>
      <c r="D77" s="12" t="s">
        <v>28</v>
      </c>
      <c r="E77" s="13" t="s">
        <v>29</v>
      </c>
      <c r="F77" s="11">
        <v>11</v>
      </c>
      <c r="G77" s="11" t="s">
        <v>30</v>
      </c>
      <c r="H77" s="14">
        <v>38835</v>
      </c>
      <c r="I77" s="11">
        <v>89</v>
      </c>
      <c r="J77" s="15">
        <v>9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6">
        <v>2</v>
      </c>
      <c r="Q77" s="16">
        <v>0</v>
      </c>
      <c r="R77" s="16">
        <v>1</v>
      </c>
      <c r="S77" s="16">
        <v>1</v>
      </c>
      <c r="T77" s="16">
        <v>4</v>
      </c>
      <c r="U77" s="16">
        <v>2</v>
      </c>
      <c r="V77" s="16">
        <v>6</v>
      </c>
      <c r="W77" s="16">
        <v>13</v>
      </c>
      <c r="X77" s="16">
        <f>SUM(J77:W77)</f>
        <v>39</v>
      </c>
      <c r="Y77" s="17">
        <f>X77/115</f>
        <v>0.33913043478260868</v>
      </c>
    </row>
    <row r="78" spans="1:25" ht="15" customHeight="1" x14ac:dyDescent="0.25">
      <c r="A78" s="11">
        <v>75</v>
      </c>
      <c r="B78" s="11" t="s">
        <v>115</v>
      </c>
      <c r="C78" s="11">
        <v>195</v>
      </c>
      <c r="D78" s="32" t="s">
        <v>41</v>
      </c>
      <c r="E78" s="13" t="s">
        <v>29</v>
      </c>
      <c r="F78" s="11">
        <v>10</v>
      </c>
      <c r="G78" s="11" t="s">
        <v>30</v>
      </c>
      <c r="H78" s="34">
        <v>39119</v>
      </c>
      <c r="I78" s="11">
        <v>18</v>
      </c>
      <c r="J78" s="15">
        <v>7</v>
      </c>
      <c r="K78" s="16">
        <v>0</v>
      </c>
      <c r="L78" s="16">
        <v>3</v>
      </c>
      <c r="M78" s="16">
        <v>0</v>
      </c>
      <c r="N78" s="16">
        <v>0</v>
      </c>
      <c r="O78" s="16">
        <v>2</v>
      </c>
      <c r="P78" s="16">
        <v>2</v>
      </c>
      <c r="Q78" s="16">
        <v>0</v>
      </c>
      <c r="R78" s="16">
        <v>1</v>
      </c>
      <c r="S78" s="16">
        <v>0</v>
      </c>
      <c r="T78" s="16">
        <v>4</v>
      </c>
      <c r="U78" s="16">
        <v>4</v>
      </c>
      <c r="V78" s="16">
        <v>4</v>
      </c>
      <c r="W78" s="16">
        <v>12</v>
      </c>
      <c r="X78" s="16">
        <f>SUM(J78:W78)</f>
        <v>39</v>
      </c>
      <c r="Y78" s="17">
        <f>X78/115</f>
        <v>0.33913043478260868</v>
      </c>
    </row>
    <row r="79" spans="1:25" ht="15" customHeight="1" x14ac:dyDescent="0.25">
      <c r="A79" s="11">
        <v>76</v>
      </c>
      <c r="B79" s="11" t="s">
        <v>116</v>
      </c>
      <c r="C79" s="11">
        <v>279</v>
      </c>
      <c r="D79" s="12" t="s">
        <v>28</v>
      </c>
      <c r="E79" s="13" t="s">
        <v>29</v>
      </c>
      <c r="F79" s="11">
        <v>10</v>
      </c>
      <c r="G79" s="11" t="s">
        <v>30</v>
      </c>
      <c r="H79" s="26">
        <v>39364</v>
      </c>
      <c r="I79" s="38">
        <v>70</v>
      </c>
      <c r="J79" s="15">
        <v>10</v>
      </c>
      <c r="K79" s="16">
        <v>0</v>
      </c>
      <c r="L79" s="16">
        <v>3</v>
      </c>
      <c r="M79" s="16">
        <v>0</v>
      </c>
      <c r="N79" s="16">
        <v>0</v>
      </c>
      <c r="O79" s="16">
        <v>0</v>
      </c>
      <c r="P79" s="16">
        <v>1</v>
      </c>
      <c r="Q79" s="16">
        <v>0</v>
      </c>
      <c r="R79" s="16">
        <v>1</v>
      </c>
      <c r="S79" s="16">
        <v>0</v>
      </c>
      <c r="T79" s="16">
        <v>2</v>
      </c>
      <c r="U79" s="16">
        <v>3</v>
      </c>
      <c r="V79" s="16">
        <v>7</v>
      </c>
      <c r="W79" s="16">
        <v>12</v>
      </c>
      <c r="X79" s="16">
        <f>SUM(J79:W79)</f>
        <v>39</v>
      </c>
      <c r="Y79" s="17">
        <f>X79/115</f>
        <v>0.33913043478260868</v>
      </c>
    </row>
    <row r="80" spans="1:25" ht="15" customHeight="1" x14ac:dyDescent="0.25">
      <c r="A80" s="11">
        <v>77</v>
      </c>
      <c r="B80" s="11" t="s">
        <v>117</v>
      </c>
      <c r="C80" s="11">
        <v>299</v>
      </c>
      <c r="D80" s="12" t="s">
        <v>28</v>
      </c>
      <c r="E80" s="13" t="s">
        <v>29</v>
      </c>
      <c r="F80" s="11">
        <v>11</v>
      </c>
      <c r="G80" s="11" t="s">
        <v>42</v>
      </c>
      <c r="H80" s="14">
        <v>39045</v>
      </c>
      <c r="I80" s="11">
        <v>48</v>
      </c>
      <c r="J80" s="15">
        <v>8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1</v>
      </c>
      <c r="U80" s="16">
        <v>4</v>
      </c>
      <c r="V80" s="16">
        <v>10</v>
      </c>
      <c r="W80" s="16">
        <v>16</v>
      </c>
      <c r="X80" s="16">
        <f>SUM(J80:W80)</f>
        <v>39</v>
      </c>
      <c r="Y80" s="17">
        <f>X80/115</f>
        <v>0.33913043478260868</v>
      </c>
    </row>
    <row r="81" spans="1:25" ht="15" customHeight="1" x14ac:dyDescent="0.25">
      <c r="A81" s="11">
        <v>78</v>
      </c>
      <c r="B81" s="11" t="s">
        <v>118</v>
      </c>
      <c r="C81" s="11">
        <v>8</v>
      </c>
      <c r="D81" s="12" t="s">
        <v>28</v>
      </c>
      <c r="E81" s="13" t="s">
        <v>29</v>
      </c>
      <c r="F81" s="11">
        <v>10</v>
      </c>
      <c r="G81" s="11" t="s">
        <v>30</v>
      </c>
      <c r="H81" s="34">
        <v>39271</v>
      </c>
      <c r="I81" s="35">
        <v>86</v>
      </c>
      <c r="J81" s="15">
        <v>3</v>
      </c>
      <c r="K81" s="16">
        <v>0</v>
      </c>
      <c r="L81" s="16">
        <v>0</v>
      </c>
      <c r="M81" s="16">
        <v>2</v>
      </c>
      <c r="N81" s="16">
        <v>0</v>
      </c>
      <c r="O81" s="16">
        <v>0</v>
      </c>
      <c r="P81" s="16">
        <v>2</v>
      </c>
      <c r="Q81" s="16">
        <v>0</v>
      </c>
      <c r="R81" s="16">
        <v>1</v>
      </c>
      <c r="S81" s="16">
        <v>0</v>
      </c>
      <c r="T81" s="16">
        <v>6</v>
      </c>
      <c r="U81" s="16">
        <v>2</v>
      </c>
      <c r="V81" s="16">
        <v>5</v>
      </c>
      <c r="W81" s="16">
        <v>17</v>
      </c>
      <c r="X81" s="16">
        <f>SUM(J81:W81)</f>
        <v>38</v>
      </c>
      <c r="Y81" s="17">
        <f>X81/115</f>
        <v>0.33043478260869563</v>
      </c>
    </row>
    <row r="82" spans="1:25" ht="15" customHeight="1" x14ac:dyDescent="0.25">
      <c r="A82" s="11">
        <v>79</v>
      </c>
      <c r="B82" s="11" t="s">
        <v>119</v>
      </c>
      <c r="C82" s="11">
        <v>50</v>
      </c>
      <c r="D82" s="32" t="s">
        <v>41</v>
      </c>
      <c r="E82" s="13" t="s">
        <v>29</v>
      </c>
      <c r="F82" s="11">
        <v>11</v>
      </c>
      <c r="G82" s="11" t="s">
        <v>42</v>
      </c>
      <c r="H82" s="14">
        <v>38724</v>
      </c>
      <c r="I82" s="11">
        <v>39</v>
      </c>
      <c r="J82" s="15">
        <v>8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2</v>
      </c>
      <c r="S82" s="16">
        <v>1</v>
      </c>
      <c r="T82" s="16">
        <v>1</v>
      </c>
      <c r="U82" s="16">
        <v>3</v>
      </c>
      <c r="V82" s="16">
        <v>7</v>
      </c>
      <c r="W82" s="16">
        <v>15</v>
      </c>
      <c r="X82" s="16">
        <f>SUM(J82:W82)</f>
        <v>38</v>
      </c>
      <c r="Y82" s="17">
        <f>X82/115</f>
        <v>0.33043478260869563</v>
      </c>
    </row>
    <row r="83" spans="1:25" ht="15" customHeight="1" x14ac:dyDescent="0.25">
      <c r="A83" s="11">
        <v>80</v>
      </c>
      <c r="B83" s="11" t="s">
        <v>120</v>
      </c>
      <c r="C83" s="11">
        <v>100</v>
      </c>
      <c r="D83" s="12" t="s">
        <v>28</v>
      </c>
      <c r="E83" s="13" t="s">
        <v>29</v>
      </c>
      <c r="F83" s="11">
        <v>10</v>
      </c>
      <c r="G83" s="11" t="s">
        <v>30</v>
      </c>
      <c r="H83" s="14">
        <v>39309</v>
      </c>
      <c r="I83" s="11">
        <v>61</v>
      </c>
      <c r="J83" s="15">
        <v>8</v>
      </c>
      <c r="K83" s="16">
        <v>0</v>
      </c>
      <c r="L83" s="16">
        <v>2</v>
      </c>
      <c r="M83" s="16">
        <v>1</v>
      </c>
      <c r="N83" s="16">
        <v>1</v>
      </c>
      <c r="O83" s="16">
        <v>2</v>
      </c>
      <c r="P83" s="16">
        <v>3</v>
      </c>
      <c r="Q83" s="16">
        <v>0</v>
      </c>
      <c r="R83" s="16">
        <v>1</v>
      </c>
      <c r="S83" s="16">
        <v>0</v>
      </c>
      <c r="T83" s="16">
        <v>4</v>
      </c>
      <c r="U83" s="16">
        <v>4</v>
      </c>
      <c r="V83" s="16">
        <v>12</v>
      </c>
      <c r="W83" s="16">
        <v>0</v>
      </c>
      <c r="X83" s="16">
        <f>SUM(J83:W83)</f>
        <v>38</v>
      </c>
      <c r="Y83" s="17">
        <f>X83/115</f>
        <v>0.33043478260869563</v>
      </c>
    </row>
    <row r="84" spans="1:25" ht="15" customHeight="1" x14ac:dyDescent="0.25">
      <c r="A84" s="11">
        <v>81</v>
      </c>
      <c r="B84" s="11" t="s">
        <v>121</v>
      </c>
      <c r="C84" s="11">
        <v>101</v>
      </c>
      <c r="D84" s="12" t="s">
        <v>28</v>
      </c>
      <c r="E84" s="13" t="s">
        <v>29</v>
      </c>
      <c r="F84" s="11">
        <v>10</v>
      </c>
      <c r="G84" s="11" t="s">
        <v>30</v>
      </c>
      <c r="H84" s="28">
        <v>39388</v>
      </c>
      <c r="I84" s="11">
        <v>38</v>
      </c>
      <c r="J84" s="15">
        <v>8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6">
        <v>2</v>
      </c>
      <c r="Q84" s="16">
        <v>0</v>
      </c>
      <c r="R84" s="16">
        <v>1</v>
      </c>
      <c r="S84" s="16">
        <v>0</v>
      </c>
      <c r="T84" s="16">
        <v>4</v>
      </c>
      <c r="U84" s="16">
        <v>2</v>
      </c>
      <c r="V84" s="16">
        <v>6</v>
      </c>
      <c r="W84" s="16">
        <v>14</v>
      </c>
      <c r="X84" s="16">
        <f>SUM(J84:W84)</f>
        <v>38</v>
      </c>
      <c r="Y84" s="17">
        <f>X84/115</f>
        <v>0.33043478260869563</v>
      </c>
    </row>
    <row r="85" spans="1:25" ht="15" customHeight="1" x14ac:dyDescent="0.25">
      <c r="A85" s="11">
        <v>82</v>
      </c>
      <c r="B85" s="11" t="s">
        <v>122</v>
      </c>
      <c r="C85" s="11">
        <v>105</v>
      </c>
      <c r="D85" s="12" t="s">
        <v>28</v>
      </c>
      <c r="E85" s="13" t="s">
        <v>29</v>
      </c>
      <c r="F85" s="11">
        <v>11</v>
      </c>
      <c r="G85" s="11" t="s">
        <v>30</v>
      </c>
      <c r="H85" s="19">
        <v>38834</v>
      </c>
      <c r="I85" s="11">
        <v>66</v>
      </c>
      <c r="J85" s="15">
        <v>8</v>
      </c>
      <c r="K85" s="16">
        <v>1</v>
      </c>
      <c r="L85" s="16">
        <v>2</v>
      </c>
      <c r="M85" s="16">
        <v>0</v>
      </c>
      <c r="N85" s="16">
        <v>0</v>
      </c>
      <c r="O85" s="16">
        <v>2</v>
      </c>
      <c r="P85" s="16">
        <v>1</v>
      </c>
      <c r="Q85" s="16">
        <v>0</v>
      </c>
      <c r="R85" s="16">
        <v>0</v>
      </c>
      <c r="S85" s="16">
        <v>0</v>
      </c>
      <c r="T85" s="16">
        <v>4</v>
      </c>
      <c r="U85" s="16">
        <v>1</v>
      </c>
      <c r="V85" s="16">
        <v>0</v>
      </c>
      <c r="W85" s="16">
        <v>19</v>
      </c>
      <c r="X85" s="16">
        <f>SUM(J85:W85)</f>
        <v>38</v>
      </c>
      <c r="Y85" s="17">
        <f>X85/115</f>
        <v>0.33043478260869563</v>
      </c>
    </row>
    <row r="86" spans="1:25" ht="15" customHeight="1" x14ac:dyDescent="0.25">
      <c r="A86" s="11">
        <v>83</v>
      </c>
      <c r="B86" s="11" t="s">
        <v>123</v>
      </c>
      <c r="C86" s="11">
        <v>113</v>
      </c>
      <c r="D86" s="12" t="s">
        <v>28</v>
      </c>
      <c r="E86" s="13" t="s">
        <v>29</v>
      </c>
      <c r="F86" s="11">
        <v>11</v>
      </c>
      <c r="G86" s="11" t="s">
        <v>30</v>
      </c>
      <c r="H86" s="34">
        <v>38906</v>
      </c>
      <c r="I86" s="11">
        <v>90</v>
      </c>
      <c r="J86" s="15">
        <v>9</v>
      </c>
      <c r="K86" s="16">
        <v>0</v>
      </c>
      <c r="L86" s="16">
        <v>1</v>
      </c>
      <c r="M86" s="16">
        <v>1</v>
      </c>
      <c r="N86" s="16">
        <v>0</v>
      </c>
      <c r="O86" s="16">
        <v>2</v>
      </c>
      <c r="P86" s="16">
        <v>2</v>
      </c>
      <c r="Q86" s="16">
        <v>0</v>
      </c>
      <c r="R86" s="16">
        <v>0</v>
      </c>
      <c r="S86" s="16">
        <v>0</v>
      </c>
      <c r="T86" s="16">
        <v>0</v>
      </c>
      <c r="U86" s="16">
        <v>2</v>
      </c>
      <c r="V86" s="16">
        <v>7</v>
      </c>
      <c r="W86" s="16">
        <v>14</v>
      </c>
      <c r="X86" s="16">
        <f>SUM(J86:W86)</f>
        <v>38</v>
      </c>
      <c r="Y86" s="17">
        <f>X86/115</f>
        <v>0.33043478260869563</v>
      </c>
    </row>
    <row r="87" spans="1:25" ht="15" customHeight="1" x14ac:dyDescent="0.25">
      <c r="A87" s="11">
        <v>84</v>
      </c>
      <c r="B87" s="11" t="s">
        <v>124</v>
      </c>
      <c r="C87" s="11">
        <v>197</v>
      </c>
      <c r="D87" s="12" t="s">
        <v>28</v>
      </c>
      <c r="E87" s="13" t="s">
        <v>29</v>
      </c>
      <c r="F87" s="11">
        <v>10</v>
      </c>
      <c r="G87" s="11" t="s">
        <v>30</v>
      </c>
      <c r="H87" s="19">
        <v>39339</v>
      </c>
      <c r="I87" s="11">
        <v>82</v>
      </c>
      <c r="J87" s="15">
        <v>8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6">
        <v>0</v>
      </c>
      <c r="Q87" s="16">
        <v>0</v>
      </c>
      <c r="R87" s="16">
        <v>2</v>
      </c>
      <c r="S87" s="16">
        <v>1</v>
      </c>
      <c r="T87" s="16">
        <v>0</v>
      </c>
      <c r="U87" s="16">
        <v>0</v>
      </c>
      <c r="V87" s="16">
        <v>6</v>
      </c>
      <c r="W87" s="16">
        <v>20</v>
      </c>
      <c r="X87" s="16">
        <f>SUM(J87:W87)</f>
        <v>38</v>
      </c>
      <c r="Y87" s="17">
        <f>X87/115</f>
        <v>0.33043478260869563</v>
      </c>
    </row>
    <row r="88" spans="1:25" ht="15" customHeight="1" x14ac:dyDescent="0.25">
      <c r="A88" s="11">
        <v>85</v>
      </c>
      <c r="B88" s="11" t="s">
        <v>125</v>
      </c>
      <c r="C88" s="11">
        <v>218</v>
      </c>
      <c r="D88" s="12" t="s">
        <v>28</v>
      </c>
      <c r="E88" s="13" t="s">
        <v>29</v>
      </c>
      <c r="F88" s="11">
        <v>11</v>
      </c>
      <c r="G88" s="11" t="s">
        <v>42</v>
      </c>
      <c r="H88" s="18">
        <v>38648</v>
      </c>
      <c r="I88" s="15">
        <v>51</v>
      </c>
      <c r="J88" s="15">
        <v>5</v>
      </c>
      <c r="K88" s="16">
        <v>0</v>
      </c>
      <c r="L88" s="16">
        <v>3</v>
      </c>
      <c r="M88" s="16">
        <v>1</v>
      </c>
      <c r="N88" s="16">
        <v>0</v>
      </c>
      <c r="O88" s="16">
        <v>1</v>
      </c>
      <c r="P88" s="16">
        <v>3</v>
      </c>
      <c r="Q88" s="16">
        <v>0</v>
      </c>
      <c r="R88" s="16">
        <v>0</v>
      </c>
      <c r="S88" s="16">
        <v>1</v>
      </c>
      <c r="T88" s="16">
        <v>4</v>
      </c>
      <c r="U88" s="16">
        <v>2</v>
      </c>
      <c r="V88" s="16">
        <v>3</v>
      </c>
      <c r="W88" s="16">
        <v>15</v>
      </c>
      <c r="X88" s="16">
        <f>SUM(J88:W88)</f>
        <v>38</v>
      </c>
      <c r="Y88" s="17">
        <f>X88/115</f>
        <v>0.33043478260869563</v>
      </c>
    </row>
    <row r="89" spans="1:25" ht="15" customHeight="1" x14ac:dyDescent="0.25">
      <c r="A89" s="11">
        <v>86</v>
      </c>
      <c r="B89" s="11" t="s">
        <v>126</v>
      </c>
      <c r="C89" s="11">
        <v>244</v>
      </c>
      <c r="D89" s="32" t="s">
        <v>41</v>
      </c>
      <c r="E89" s="13" t="s">
        <v>29</v>
      </c>
      <c r="F89" s="11">
        <v>11</v>
      </c>
      <c r="G89" s="11" t="s">
        <v>42</v>
      </c>
      <c r="H89" s="33">
        <v>38867</v>
      </c>
      <c r="I89" s="11">
        <v>39</v>
      </c>
      <c r="J89" s="15">
        <v>7</v>
      </c>
      <c r="K89" s="16">
        <v>0</v>
      </c>
      <c r="L89" s="16">
        <v>3</v>
      </c>
      <c r="M89" s="16">
        <v>1</v>
      </c>
      <c r="N89" s="16">
        <v>0</v>
      </c>
      <c r="O89" s="16">
        <v>0</v>
      </c>
      <c r="P89" s="16">
        <v>2</v>
      </c>
      <c r="Q89" s="16">
        <v>0</v>
      </c>
      <c r="R89" s="16">
        <v>1</v>
      </c>
      <c r="S89" s="16">
        <v>1</v>
      </c>
      <c r="T89" s="16">
        <v>2</v>
      </c>
      <c r="U89" s="16">
        <v>3</v>
      </c>
      <c r="V89" s="16">
        <v>0</v>
      </c>
      <c r="W89" s="16">
        <v>18</v>
      </c>
      <c r="X89" s="16">
        <f>SUM(J89:W89)</f>
        <v>38</v>
      </c>
      <c r="Y89" s="17">
        <f>X89/115</f>
        <v>0.33043478260869563</v>
      </c>
    </row>
    <row r="90" spans="1:25" ht="15" customHeight="1" x14ac:dyDescent="0.25">
      <c r="A90" s="11">
        <v>87</v>
      </c>
      <c r="B90" s="11" t="s">
        <v>127</v>
      </c>
      <c r="C90" s="11">
        <v>290</v>
      </c>
      <c r="D90" s="12" t="s">
        <v>28</v>
      </c>
      <c r="E90" s="49" t="s">
        <v>29</v>
      </c>
      <c r="F90" s="11">
        <v>11</v>
      </c>
      <c r="G90" s="11" t="s">
        <v>30</v>
      </c>
      <c r="H90" s="19">
        <v>38722</v>
      </c>
      <c r="I90" s="11">
        <v>37</v>
      </c>
      <c r="J90" s="15">
        <v>7</v>
      </c>
      <c r="K90" s="16">
        <v>0</v>
      </c>
      <c r="L90" s="16">
        <v>3</v>
      </c>
      <c r="M90" s="16">
        <v>0</v>
      </c>
      <c r="N90" s="16">
        <v>0</v>
      </c>
      <c r="O90" s="16">
        <v>1</v>
      </c>
      <c r="P90" s="16">
        <v>0</v>
      </c>
      <c r="Q90" s="16">
        <v>1</v>
      </c>
      <c r="R90" s="16">
        <v>1</v>
      </c>
      <c r="S90" s="16">
        <v>0</v>
      </c>
      <c r="T90" s="16">
        <v>4</v>
      </c>
      <c r="U90" s="16">
        <v>1</v>
      </c>
      <c r="V90" s="16">
        <v>4</v>
      </c>
      <c r="W90" s="16">
        <v>16</v>
      </c>
      <c r="X90" s="16">
        <f>SUM(J90:W90)</f>
        <v>38</v>
      </c>
      <c r="Y90" s="17">
        <f>X90/115</f>
        <v>0.33043478260869563</v>
      </c>
    </row>
    <row r="91" spans="1:25" ht="15" customHeight="1" x14ac:dyDescent="0.25">
      <c r="A91" s="11">
        <v>88</v>
      </c>
      <c r="B91" s="11" t="s">
        <v>128</v>
      </c>
      <c r="C91" s="11">
        <v>310</v>
      </c>
      <c r="D91" s="12" t="s">
        <v>28</v>
      </c>
      <c r="E91" s="13" t="s">
        <v>29</v>
      </c>
      <c r="F91" s="11">
        <v>11</v>
      </c>
      <c r="G91" s="11" t="s">
        <v>30</v>
      </c>
      <c r="H91" s="48" t="s">
        <v>129</v>
      </c>
      <c r="I91" s="11">
        <v>76</v>
      </c>
      <c r="J91" s="15">
        <v>9</v>
      </c>
      <c r="K91" s="16">
        <v>0</v>
      </c>
      <c r="L91" s="16">
        <v>3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4</v>
      </c>
      <c r="V91" s="16">
        <v>5</v>
      </c>
      <c r="W91" s="16">
        <v>17</v>
      </c>
      <c r="X91" s="16">
        <f>SUM(J91:W91)</f>
        <v>38</v>
      </c>
      <c r="Y91" s="17">
        <f>X91/115</f>
        <v>0.33043478260869563</v>
      </c>
    </row>
    <row r="92" spans="1:25" ht="15" customHeight="1" x14ac:dyDescent="0.25">
      <c r="A92" s="11">
        <v>89</v>
      </c>
      <c r="B92" s="11" t="s">
        <v>130</v>
      </c>
      <c r="C92" s="11">
        <v>185</v>
      </c>
      <c r="D92" s="12" t="s">
        <v>28</v>
      </c>
      <c r="E92" s="13" t="s">
        <v>29</v>
      </c>
      <c r="F92" s="11">
        <v>11</v>
      </c>
      <c r="G92" s="11" t="s">
        <v>30</v>
      </c>
      <c r="H92" s="28">
        <v>39018</v>
      </c>
      <c r="I92" s="11">
        <v>38</v>
      </c>
      <c r="J92" s="15">
        <v>7</v>
      </c>
      <c r="K92" s="16">
        <v>0</v>
      </c>
      <c r="L92" s="16">
        <v>4</v>
      </c>
      <c r="M92" s="16">
        <v>0</v>
      </c>
      <c r="N92" s="16">
        <v>0</v>
      </c>
      <c r="O92" s="16">
        <v>1</v>
      </c>
      <c r="P92" s="16">
        <v>1</v>
      </c>
      <c r="Q92" s="16">
        <v>0</v>
      </c>
      <c r="R92" s="16">
        <v>1</v>
      </c>
      <c r="S92" s="16">
        <v>0</v>
      </c>
      <c r="T92" s="16">
        <v>2</v>
      </c>
      <c r="U92" s="16">
        <v>5</v>
      </c>
      <c r="V92" s="16">
        <v>8</v>
      </c>
      <c r="W92" s="16">
        <v>8</v>
      </c>
      <c r="X92" s="16">
        <f>SUM(J92:W92)</f>
        <v>37</v>
      </c>
      <c r="Y92" s="17">
        <f>X92/115</f>
        <v>0.32173913043478258</v>
      </c>
    </row>
    <row r="93" spans="1:25" ht="15" customHeight="1" x14ac:dyDescent="0.25">
      <c r="A93" s="11">
        <v>90</v>
      </c>
      <c r="B93" s="11" t="s">
        <v>131</v>
      </c>
      <c r="C93" s="11">
        <v>189</v>
      </c>
      <c r="D93" s="50" t="s">
        <v>28</v>
      </c>
      <c r="E93" s="50" t="s">
        <v>29</v>
      </c>
      <c r="F93" s="15">
        <v>11</v>
      </c>
      <c r="G93" s="50" t="s">
        <v>30</v>
      </c>
      <c r="H93" s="19">
        <v>38760</v>
      </c>
      <c r="I93" s="15">
        <v>37</v>
      </c>
      <c r="J93" s="15">
        <v>8</v>
      </c>
      <c r="K93" s="16">
        <v>0</v>
      </c>
      <c r="L93" s="16">
        <v>0</v>
      </c>
      <c r="M93" s="16">
        <v>0</v>
      </c>
      <c r="N93" s="16">
        <v>0</v>
      </c>
      <c r="O93" s="16">
        <v>2</v>
      </c>
      <c r="P93" s="16">
        <v>2</v>
      </c>
      <c r="Q93" s="16">
        <v>0</v>
      </c>
      <c r="R93" s="16">
        <v>0</v>
      </c>
      <c r="S93" s="16">
        <v>0</v>
      </c>
      <c r="T93" s="16">
        <v>5</v>
      </c>
      <c r="U93" s="16">
        <v>2</v>
      </c>
      <c r="V93" s="16">
        <v>8</v>
      </c>
      <c r="W93" s="16">
        <v>10</v>
      </c>
      <c r="X93" s="16">
        <f>SUM(J93:W93)</f>
        <v>37</v>
      </c>
      <c r="Y93" s="17">
        <f>X93/115</f>
        <v>0.32173913043478258</v>
      </c>
    </row>
    <row r="94" spans="1:25" ht="15" customHeight="1" x14ac:dyDescent="0.25">
      <c r="A94" s="11">
        <v>91</v>
      </c>
      <c r="B94" s="11" t="s">
        <v>132</v>
      </c>
      <c r="C94" s="11">
        <v>190</v>
      </c>
      <c r="D94" s="40" t="s">
        <v>56</v>
      </c>
      <c r="E94" s="13" t="s">
        <v>29</v>
      </c>
      <c r="F94" s="11">
        <v>11</v>
      </c>
      <c r="G94" s="11" t="s">
        <v>30</v>
      </c>
      <c r="H94" s="51">
        <v>38821</v>
      </c>
      <c r="I94" s="11">
        <v>91</v>
      </c>
      <c r="J94" s="15">
        <v>4</v>
      </c>
      <c r="K94" s="16">
        <v>1</v>
      </c>
      <c r="L94" s="16">
        <v>0</v>
      </c>
      <c r="M94" s="16">
        <v>1</v>
      </c>
      <c r="N94" s="16">
        <v>0</v>
      </c>
      <c r="O94" s="16">
        <v>1</v>
      </c>
      <c r="P94" s="16">
        <v>1</v>
      </c>
      <c r="Q94" s="16">
        <v>0</v>
      </c>
      <c r="R94" s="16">
        <v>2</v>
      </c>
      <c r="S94" s="16">
        <v>1</v>
      </c>
      <c r="T94" s="16">
        <v>4</v>
      </c>
      <c r="U94" s="16">
        <v>3</v>
      </c>
      <c r="V94" s="16">
        <v>6</v>
      </c>
      <c r="W94" s="16">
        <v>13</v>
      </c>
      <c r="X94" s="16">
        <f>SUM(J94:W94)</f>
        <v>37</v>
      </c>
      <c r="Y94" s="17">
        <f>X94/115</f>
        <v>0.32173913043478258</v>
      </c>
    </row>
    <row r="95" spans="1:25" ht="15" customHeight="1" x14ac:dyDescent="0.25">
      <c r="A95" s="11">
        <v>92</v>
      </c>
      <c r="B95" s="11" t="s">
        <v>133</v>
      </c>
      <c r="C95" s="11">
        <v>295</v>
      </c>
      <c r="D95" s="40" t="s">
        <v>56</v>
      </c>
      <c r="E95" s="13" t="s">
        <v>29</v>
      </c>
      <c r="F95" s="11">
        <v>10</v>
      </c>
      <c r="G95" s="11" t="s">
        <v>30</v>
      </c>
      <c r="H95" s="28">
        <v>39413</v>
      </c>
      <c r="I95" s="41">
        <v>9</v>
      </c>
      <c r="J95" s="15">
        <v>7</v>
      </c>
      <c r="K95" s="16">
        <v>0</v>
      </c>
      <c r="L95" s="16">
        <v>1</v>
      </c>
      <c r="M95" s="16">
        <v>0</v>
      </c>
      <c r="N95" s="16">
        <v>0</v>
      </c>
      <c r="O95" s="16">
        <v>2</v>
      </c>
      <c r="P95" s="16">
        <v>4</v>
      </c>
      <c r="Q95" s="16">
        <v>0</v>
      </c>
      <c r="R95" s="16">
        <v>1</v>
      </c>
      <c r="S95" s="16">
        <v>1</v>
      </c>
      <c r="T95" s="16">
        <v>4</v>
      </c>
      <c r="U95" s="16">
        <v>2</v>
      </c>
      <c r="V95" s="16">
        <v>9</v>
      </c>
      <c r="W95" s="16">
        <v>6</v>
      </c>
      <c r="X95" s="16">
        <f>SUM(J95:W95)</f>
        <v>37</v>
      </c>
      <c r="Y95" s="17">
        <f>X95/115</f>
        <v>0.32173913043478258</v>
      </c>
    </row>
    <row r="96" spans="1:25" ht="15" customHeight="1" x14ac:dyDescent="0.25">
      <c r="A96" s="11">
        <v>93</v>
      </c>
      <c r="B96" s="11" t="s">
        <v>134</v>
      </c>
      <c r="C96" s="11">
        <v>312</v>
      </c>
      <c r="D96" s="12" t="s">
        <v>28</v>
      </c>
      <c r="E96" s="13" t="s">
        <v>29</v>
      </c>
      <c r="F96" s="11">
        <v>10</v>
      </c>
      <c r="G96" s="11" t="s">
        <v>42</v>
      </c>
      <c r="H96" s="19">
        <v>39097</v>
      </c>
      <c r="I96" s="11">
        <v>33</v>
      </c>
      <c r="J96" s="15">
        <v>7</v>
      </c>
      <c r="K96" s="16">
        <v>1</v>
      </c>
      <c r="L96" s="16">
        <v>1</v>
      </c>
      <c r="M96" s="16">
        <v>1</v>
      </c>
      <c r="N96" s="16">
        <v>1</v>
      </c>
      <c r="O96" s="16">
        <v>0</v>
      </c>
      <c r="P96" s="16">
        <v>2</v>
      </c>
      <c r="Q96" s="16">
        <v>0</v>
      </c>
      <c r="R96" s="16">
        <v>1</v>
      </c>
      <c r="S96" s="16">
        <v>1</v>
      </c>
      <c r="T96" s="16">
        <v>2</v>
      </c>
      <c r="U96" s="16">
        <v>1</v>
      </c>
      <c r="V96" s="16">
        <v>9</v>
      </c>
      <c r="W96" s="16">
        <v>10</v>
      </c>
      <c r="X96" s="16">
        <f>SUM(J96:W96)</f>
        <v>37</v>
      </c>
      <c r="Y96" s="17">
        <f>X96/115</f>
        <v>0.32173913043478258</v>
      </c>
    </row>
    <row r="97" spans="1:25" ht="15" customHeight="1" x14ac:dyDescent="0.25">
      <c r="A97" s="11">
        <v>94</v>
      </c>
      <c r="B97" s="11" t="s">
        <v>135</v>
      </c>
      <c r="C97" s="11">
        <v>326</v>
      </c>
      <c r="D97" s="12" t="s">
        <v>28</v>
      </c>
      <c r="E97" s="13" t="s">
        <v>29</v>
      </c>
      <c r="F97" s="11">
        <v>10</v>
      </c>
      <c r="G97" s="11" t="s">
        <v>30</v>
      </c>
      <c r="H97" s="19">
        <v>39241</v>
      </c>
      <c r="I97" s="11">
        <v>59</v>
      </c>
      <c r="J97" s="15">
        <v>7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6">
        <v>2</v>
      </c>
      <c r="Q97" s="16">
        <v>0</v>
      </c>
      <c r="R97" s="16">
        <v>0</v>
      </c>
      <c r="S97" s="16">
        <v>0</v>
      </c>
      <c r="T97" s="16">
        <v>0</v>
      </c>
      <c r="U97" s="16">
        <v>2</v>
      </c>
      <c r="V97" s="16">
        <v>6</v>
      </c>
      <c r="W97" s="16">
        <v>19</v>
      </c>
      <c r="X97" s="16">
        <f>SUM(J97:W97)</f>
        <v>37</v>
      </c>
      <c r="Y97" s="17">
        <f>X97/115</f>
        <v>0.32173913043478258</v>
      </c>
    </row>
    <row r="98" spans="1:25" ht="15" customHeight="1" x14ac:dyDescent="0.25">
      <c r="A98" s="11">
        <v>95</v>
      </c>
      <c r="B98" s="11" t="s">
        <v>136</v>
      </c>
      <c r="C98" s="11">
        <v>363</v>
      </c>
      <c r="D98" s="12" t="s">
        <v>28</v>
      </c>
      <c r="E98" s="13" t="s">
        <v>29</v>
      </c>
      <c r="F98" s="11">
        <v>11</v>
      </c>
      <c r="G98" s="11" t="s">
        <v>30</v>
      </c>
      <c r="H98" s="14">
        <v>38868</v>
      </c>
      <c r="I98" s="11">
        <v>89</v>
      </c>
      <c r="J98" s="15">
        <v>9</v>
      </c>
      <c r="K98" s="16">
        <v>1</v>
      </c>
      <c r="L98" s="16">
        <v>3</v>
      </c>
      <c r="M98" s="16">
        <v>0</v>
      </c>
      <c r="N98" s="16">
        <v>0</v>
      </c>
      <c r="O98" s="16">
        <v>1</v>
      </c>
      <c r="P98" s="16">
        <v>2</v>
      </c>
      <c r="Q98" s="16">
        <v>0</v>
      </c>
      <c r="R98" s="16">
        <v>0</v>
      </c>
      <c r="S98" s="16">
        <v>1</v>
      </c>
      <c r="T98" s="16">
        <v>4</v>
      </c>
      <c r="U98" s="16">
        <v>4</v>
      </c>
      <c r="V98" s="16">
        <v>5</v>
      </c>
      <c r="W98" s="16">
        <v>7</v>
      </c>
      <c r="X98" s="16">
        <f>SUM(J98:W98)</f>
        <v>37</v>
      </c>
      <c r="Y98" s="17">
        <f>X98/115</f>
        <v>0.32173913043478258</v>
      </c>
    </row>
    <row r="99" spans="1:25" ht="15" customHeight="1" x14ac:dyDescent="0.25">
      <c r="A99" s="11">
        <v>96</v>
      </c>
      <c r="B99" s="11" t="s">
        <v>137</v>
      </c>
      <c r="C99" s="11">
        <v>378</v>
      </c>
      <c r="D99" s="12" t="s">
        <v>28</v>
      </c>
      <c r="E99" s="13" t="s">
        <v>29</v>
      </c>
      <c r="F99" s="11">
        <v>11</v>
      </c>
      <c r="G99" s="11" t="s">
        <v>42</v>
      </c>
      <c r="H99" s="14">
        <v>38861</v>
      </c>
      <c r="I99" s="11">
        <v>67</v>
      </c>
      <c r="J99" s="15">
        <v>8</v>
      </c>
      <c r="K99" s="16">
        <v>2</v>
      </c>
      <c r="L99" s="16">
        <v>1</v>
      </c>
      <c r="M99" s="16">
        <v>0</v>
      </c>
      <c r="N99" s="16">
        <v>0</v>
      </c>
      <c r="O99" s="16">
        <v>1</v>
      </c>
      <c r="P99" s="16">
        <v>0</v>
      </c>
      <c r="Q99" s="16">
        <v>2</v>
      </c>
      <c r="R99" s="16">
        <v>3</v>
      </c>
      <c r="S99" s="16">
        <v>1</v>
      </c>
      <c r="T99" s="16">
        <v>0</v>
      </c>
      <c r="U99" s="16">
        <v>4</v>
      </c>
      <c r="V99" s="16">
        <v>0</v>
      </c>
      <c r="W99" s="16">
        <v>15</v>
      </c>
      <c r="X99" s="16">
        <f>SUM(J99:W99)</f>
        <v>37</v>
      </c>
      <c r="Y99" s="17">
        <f>X99/115</f>
        <v>0.32173913043478258</v>
      </c>
    </row>
    <row r="100" spans="1:25" ht="15" customHeight="1" x14ac:dyDescent="0.25">
      <c r="A100" s="11">
        <v>97</v>
      </c>
      <c r="B100" s="11" t="s">
        <v>138</v>
      </c>
      <c r="C100" s="11">
        <v>108</v>
      </c>
      <c r="D100" s="12" t="s">
        <v>28</v>
      </c>
      <c r="E100" s="13" t="s">
        <v>29</v>
      </c>
      <c r="F100" s="11">
        <v>11</v>
      </c>
      <c r="G100" s="11" t="s">
        <v>42</v>
      </c>
      <c r="H100" s="14">
        <v>38874</v>
      </c>
      <c r="I100" s="52">
        <v>46</v>
      </c>
      <c r="J100" s="15">
        <v>4</v>
      </c>
      <c r="K100" s="16">
        <v>1</v>
      </c>
      <c r="L100" s="16">
        <v>3</v>
      </c>
      <c r="M100" s="16">
        <v>0</v>
      </c>
      <c r="N100" s="16">
        <v>0</v>
      </c>
      <c r="O100" s="16">
        <v>0</v>
      </c>
      <c r="P100" s="16">
        <v>1</v>
      </c>
      <c r="Q100" s="16">
        <v>0</v>
      </c>
      <c r="R100" s="16">
        <v>1</v>
      </c>
      <c r="S100" s="16">
        <v>1</v>
      </c>
      <c r="T100" s="16">
        <v>6</v>
      </c>
      <c r="U100" s="16">
        <v>0</v>
      </c>
      <c r="V100" s="16">
        <v>2</v>
      </c>
      <c r="W100" s="16">
        <v>17</v>
      </c>
      <c r="X100" s="16">
        <f>SUM(J100:W100)</f>
        <v>36</v>
      </c>
      <c r="Y100" s="17">
        <f>X100/115</f>
        <v>0.31304347826086959</v>
      </c>
    </row>
    <row r="101" spans="1:25" ht="15" customHeight="1" x14ac:dyDescent="0.25">
      <c r="A101" s="11">
        <v>98</v>
      </c>
      <c r="B101" s="11" t="s">
        <v>139</v>
      </c>
      <c r="C101" s="11">
        <v>164</v>
      </c>
      <c r="D101" s="40" t="s">
        <v>56</v>
      </c>
      <c r="E101" s="13" t="s">
        <v>29</v>
      </c>
      <c r="F101" s="11">
        <v>11</v>
      </c>
      <c r="G101" s="11" t="s">
        <v>30</v>
      </c>
      <c r="H101" s="53">
        <v>38949</v>
      </c>
      <c r="I101" s="54">
        <v>19</v>
      </c>
      <c r="J101" s="15">
        <v>8</v>
      </c>
      <c r="K101" s="16">
        <v>1</v>
      </c>
      <c r="L101" s="16">
        <v>4</v>
      </c>
      <c r="M101" s="16">
        <v>2</v>
      </c>
      <c r="N101" s="16">
        <v>2</v>
      </c>
      <c r="O101" s="16">
        <v>0</v>
      </c>
      <c r="P101" s="16">
        <v>0</v>
      </c>
      <c r="Q101" s="16">
        <v>2</v>
      </c>
      <c r="R101" s="16">
        <v>0</v>
      </c>
      <c r="S101" s="16">
        <v>0</v>
      </c>
      <c r="T101" s="16">
        <v>4</v>
      </c>
      <c r="U101" s="16">
        <v>5</v>
      </c>
      <c r="V101" s="16">
        <v>0</v>
      </c>
      <c r="W101" s="16">
        <v>8</v>
      </c>
      <c r="X101" s="16">
        <f>SUM(J101:W101)</f>
        <v>36</v>
      </c>
      <c r="Y101" s="17">
        <f>X101/115</f>
        <v>0.31304347826086959</v>
      </c>
    </row>
    <row r="102" spans="1:25" ht="15" customHeight="1" x14ac:dyDescent="0.25">
      <c r="A102" s="11">
        <v>99</v>
      </c>
      <c r="B102" s="11" t="s">
        <v>140</v>
      </c>
      <c r="C102" s="11">
        <v>207</v>
      </c>
      <c r="D102" s="12" t="s">
        <v>28</v>
      </c>
      <c r="E102" s="13" t="s">
        <v>29</v>
      </c>
      <c r="F102" s="11">
        <v>11</v>
      </c>
      <c r="G102" s="11" t="s">
        <v>30</v>
      </c>
      <c r="H102" s="48" t="s">
        <v>141</v>
      </c>
      <c r="I102" s="11">
        <v>76</v>
      </c>
      <c r="J102" s="15">
        <v>7</v>
      </c>
      <c r="K102" s="16">
        <v>0</v>
      </c>
      <c r="L102" s="16">
        <v>3</v>
      </c>
      <c r="M102" s="16">
        <v>0</v>
      </c>
      <c r="N102" s="16">
        <v>0</v>
      </c>
      <c r="O102" s="16">
        <v>0</v>
      </c>
      <c r="P102" s="16">
        <v>4</v>
      </c>
      <c r="Q102" s="16">
        <v>1</v>
      </c>
      <c r="R102" s="16">
        <v>4</v>
      </c>
      <c r="S102" s="16">
        <v>1</v>
      </c>
      <c r="T102" s="16">
        <v>4</v>
      </c>
      <c r="U102" s="16">
        <v>4</v>
      </c>
      <c r="V102" s="16">
        <v>8</v>
      </c>
      <c r="W102" s="16">
        <v>0</v>
      </c>
      <c r="X102" s="16">
        <f>SUM(J102:W102)</f>
        <v>36</v>
      </c>
      <c r="Y102" s="17">
        <f>X102/115</f>
        <v>0.31304347826086959</v>
      </c>
    </row>
    <row r="103" spans="1:25" ht="15" customHeight="1" x14ac:dyDescent="0.25">
      <c r="A103" s="11">
        <v>100</v>
      </c>
      <c r="B103" s="11" t="s">
        <v>142</v>
      </c>
      <c r="C103" s="11">
        <v>278</v>
      </c>
      <c r="D103" s="32" t="s">
        <v>41</v>
      </c>
      <c r="E103" s="13" t="s">
        <v>29</v>
      </c>
      <c r="F103" s="11">
        <v>10</v>
      </c>
      <c r="G103" s="11" t="s">
        <v>30</v>
      </c>
      <c r="H103" s="14">
        <v>39280</v>
      </c>
      <c r="I103" s="11">
        <v>39</v>
      </c>
      <c r="J103" s="15">
        <v>8</v>
      </c>
      <c r="K103" s="16">
        <v>1</v>
      </c>
      <c r="L103" s="16">
        <v>2</v>
      </c>
      <c r="M103" s="16">
        <v>1</v>
      </c>
      <c r="N103" s="16">
        <v>0</v>
      </c>
      <c r="O103" s="16">
        <v>2</v>
      </c>
      <c r="P103" s="16">
        <v>2</v>
      </c>
      <c r="Q103" s="16">
        <v>0</v>
      </c>
      <c r="R103" s="16">
        <v>0</v>
      </c>
      <c r="S103" s="16">
        <v>0</v>
      </c>
      <c r="T103" s="16">
        <v>2</v>
      </c>
      <c r="U103" s="16">
        <v>3</v>
      </c>
      <c r="V103" s="16">
        <v>0</v>
      </c>
      <c r="W103" s="16">
        <v>15</v>
      </c>
      <c r="X103" s="16">
        <f>SUM(J103:W103)</f>
        <v>36</v>
      </c>
      <c r="Y103" s="17">
        <f>X103/115</f>
        <v>0.31304347826086959</v>
      </c>
    </row>
    <row r="104" spans="1:25" ht="15" customHeight="1" x14ac:dyDescent="0.25">
      <c r="A104" s="11">
        <v>101</v>
      </c>
      <c r="B104" s="11" t="s">
        <v>143</v>
      </c>
      <c r="C104" s="11">
        <v>324</v>
      </c>
      <c r="D104" s="12" t="s">
        <v>28</v>
      </c>
      <c r="E104" s="13" t="s">
        <v>29</v>
      </c>
      <c r="F104" s="11">
        <v>10</v>
      </c>
      <c r="G104" s="11" t="s">
        <v>42</v>
      </c>
      <c r="H104" s="28">
        <v>39031</v>
      </c>
      <c r="I104" s="11">
        <v>57</v>
      </c>
      <c r="J104" s="15">
        <v>6</v>
      </c>
      <c r="K104" s="16">
        <v>0</v>
      </c>
      <c r="L104" s="16">
        <v>4</v>
      </c>
      <c r="M104" s="16">
        <v>1</v>
      </c>
      <c r="N104" s="16">
        <v>1</v>
      </c>
      <c r="O104" s="16">
        <v>1</v>
      </c>
      <c r="P104" s="16">
        <v>1</v>
      </c>
      <c r="Q104" s="16">
        <v>0</v>
      </c>
      <c r="R104" s="16">
        <v>1</v>
      </c>
      <c r="S104" s="16">
        <v>0</v>
      </c>
      <c r="T104" s="16">
        <v>5</v>
      </c>
      <c r="U104" s="16">
        <v>3</v>
      </c>
      <c r="V104" s="16">
        <v>0</v>
      </c>
      <c r="W104" s="16">
        <v>13</v>
      </c>
      <c r="X104" s="16">
        <f>SUM(J104:W104)</f>
        <v>36</v>
      </c>
      <c r="Y104" s="17">
        <f>X104/115</f>
        <v>0.31304347826086959</v>
      </c>
    </row>
    <row r="105" spans="1:25" ht="15" customHeight="1" x14ac:dyDescent="0.25">
      <c r="A105" s="11">
        <v>102</v>
      </c>
      <c r="B105" s="11" t="s">
        <v>144</v>
      </c>
      <c r="C105" s="11">
        <v>385</v>
      </c>
      <c r="D105" s="12" t="s">
        <v>28</v>
      </c>
      <c r="E105" s="13" t="s">
        <v>29</v>
      </c>
      <c r="F105" s="11">
        <v>11</v>
      </c>
      <c r="G105" s="11" t="s">
        <v>30</v>
      </c>
      <c r="H105" s="19">
        <v>38821</v>
      </c>
      <c r="I105" s="11">
        <v>57</v>
      </c>
      <c r="J105" s="15">
        <v>8</v>
      </c>
      <c r="K105" s="16">
        <v>2</v>
      </c>
      <c r="L105" s="16">
        <v>4</v>
      </c>
      <c r="M105" s="16">
        <v>0</v>
      </c>
      <c r="N105" s="16">
        <v>0</v>
      </c>
      <c r="O105" s="16">
        <v>0</v>
      </c>
      <c r="P105" s="16">
        <v>2</v>
      </c>
      <c r="Q105" s="16">
        <v>0</v>
      </c>
      <c r="R105" s="16">
        <v>0</v>
      </c>
      <c r="S105" s="16">
        <v>0</v>
      </c>
      <c r="T105" s="16">
        <v>2</v>
      </c>
      <c r="U105" s="16">
        <v>5</v>
      </c>
      <c r="V105" s="16">
        <v>1</v>
      </c>
      <c r="W105" s="16">
        <v>12</v>
      </c>
      <c r="X105" s="16">
        <f>SUM(J105:W105)</f>
        <v>36</v>
      </c>
      <c r="Y105" s="17">
        <f>X105/115</f>
        <v>0.31304347826086959</v>
      </c>
    </row>
    <row r="106" spans="1:25" ht="15" customHeight="1" x14ac:dyDescent="0.25">
      <c r="A106" s="11">
        <v>103</v>
      </c>
      <c r="B106" s="11" t="s">
        <v>145</v>
      </c>
      <c r="C106" s="11">
        <v>40</v>
      </c>
      <c r="D106" s="12" t="s">
        <v>28</v>
      </c>
      <c r="E106" s="13" t="s">
        <v>29</v>
      </c>
      <c r="F106" s="11">
        <v>11</v>
      </c>
      <c r="G106" s="11" t="s">
        <v>30</v>
      </c>
      <c r="H106" s="26">
        <v>38967</v>
      </c>
      <c r="I106" s="38">
        <v>70</v>
      </c>
      <c r="J106" s="15">
        <v>6</v>
      </c>
      <c r="K106" s="16">
        <v>2</v>
      </c>
      <c r="L106" s="16">
        <v>2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3</v>
      </c>
      <c r="S106" s="16">
        <v>1</v>
      </c>
      <c r="T106" s="16">
        <v>3</v>
      </c>
      <c r="U106" s="16">
        <v>3</v>
      </c>
      <c r="V106" s="16">
        <v>2</v>
      </c>
      <c r="W106" s="16">
        <v>13</v>
      </c>
      <c r="X106" s="16">
        <f>SUM(J106:W106)</f>
        <v>35</v>
      </c>
      <c r="Y106" s="17">
        <f>X106/115</f>
        <v>0.30434782608695654</v>
      </c>
    </row>
    <row r="107" spans="1:25" ht="15" customHeight="1" x14ac:dyDescent="0.25">
      <c r="A107" s="11">
        <v>104</v>
      </c>
      <c r="B107" s="11" t="s">
        <v>146</v>
      </c>
      <c r="C107" s="11">
        <v>109</v>
      </c>
      <c r="D107" s="32" t="s">
        <v>41</v>
      </c>
      <c r="E107" s="13" t="s">
        <v>29</v>
      </c>
      <c r="F107" s="11">
        <v>11</v>
      </c>
      <c r="G107" s="11" t="s">
        <v>30</v>
      </c>
      <c r="H107" s="14">
        <v>38948</v>
      </c>
      <c r="I107" s="11">
        <v>39</v>
      </c>
      <c r="J107" s="15">
        <v>9</v>
      </c>
      <c r="K107" s="16">
        <v>1</v>
      </c>
      <c r="L107" s="16">
        <v>4</v>
      </c>
      <c r="M107" s="16">
        <v>0</v>
      </c>
      <c r="N107" s="16">
        <v>0</v>
      </c>
      <c r="O107" s="16">
        <v>0</v>
      </c>
      <c r="P107" s="16">
        <v>1</v>
      </c>
      <c r="Q107" s="16">
        <v>0</v>
      </c>
      <c r="R107" s="16">
        <v>0</v>
      </c>
      <c r="S107" s="16">
        <v>0</v>
      </c>
      <c r="T107" s="16">
        <v>0</v>
      </c>
      <c r="U107" s="16">
        <v>3</v>
      </c>
      <c r="V107" s="16">
        <v>7</v>
      </c>
      <c r="W107" s="16">
        <v>10</v>
      </c>
      <c r="X107" s="16">
        <f>SUM(J107:W107)</f>
        <v>35</v>
      </c>
      <c r="Y107" s="17">
        <f>X107/115</f>
        <v>0.30434782608695654</v>
      </c>
    </row>
    <row r="108" spans="1:25" ht="15" customHeight="1" x14ac:dyDescent="0.25">
      <c r="A108" s="11">
        <v>105</v>
      </c>
      <c r="B108" s="11" t="s">
        <v>147</v>
      </c>
      <c r="C108" s="11">
        <v>165</v>
      </c>
      <c r="D108" s="12" t="s">
        <v>28</v>
      </c>
      <c r="E108" s="13" t="s">
        <v>29</v>
      </c>
      <c r="F108" s="11">
        <v>10</v>
      </c>
      <c r="G108" s="11" t="s">
        <v>30</v>
      </c>
      <c r="H108" s="14">
        <v>39186</v>
      </c>
      <c r="I108" s="11">
        <v>61</v>
      </c>
      <c r="J108" s="15">
        <v>5</v>
      </c>
      <c r="K108" s="16">
        <v>0</v>
      </c>
      <c r="L108" s="16">
        <v>0</v>
      </c>
      <c r="M108" s="16">
        <v>0</v>
      </c>
      <c r="N108" s="16">
        <v>1</v>
      </c>
      <c r="O108" s="16">
        <v>2</v>
      </c>
      <c r="P108" s="16">
        <v>3</v>
      </c>
      <c r="Q108" s="16">
        <v>0</v>
      </c>
      <c r="R108" s="16">
        <v>0</v>
      </c>
      <c r="S108" s="16">
        <v>0</v>
      </c>
      <c r="T108" s="16">
        <v>0</v>
      </c>
      <c r="U108" s="16">
        <v>1</v>
      </c>
      <c r="V108" s="16">
        <v>3</v>
      </c>
      <c r="W108" s="16">
        <v>20</v>
      </c>
      <c r="X108" s="16">
        <f>SUM(J108:W108)</f>
        <v>35</v>
      </c>
      <c r="Y108" s="17">
        <f>X108/115</f>
        <v>0.30434782608695654</v>
      </c>
    </row>
    <row r="109" spans="1:25" ht="15" customHeight="1" x14ac:dyDescent="0.25">
      <c r="A109" s="11">
        <v>106</v>
      </c>
      <c r="B109" s="11" t="s">
        <v>148</v>
      </c>
      <c r="C109" s="11">
        <v>253</v>
      </c>
      <c r="D109" s="40" t="s">
        <v>56</v>
      </c>
      <c r="E109" s="13" t="s">
        <v>29</v>
      </c>
      <c r="F109" s="11">
        <v>11</v>
      </c>
      <c r="G109" s="11" t="s">
        <v>30</v>
      </c>
      <c r="H109" s="51">
        <v>38801</v>
      </c>
      <c r="I109" s="11">
        <v>91</v>
      </c>
      <c r="J109" s="15">
        <v>8</v>
      </c>
      <c r="K109" s="16">
        <v>0</v>
      </c>
      <c r="L109" s="16">
        <v>4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2</v>
      </c>
      <c r="S109" s="16">
        <v>1</v>
      </c>
      <c r="T109" s="16">
        <v>2</v>
      </c>
      <c r="U109" s="16">
        <v>2</v>
      </c>
      <c r="V109" s="16">
        <v>2</v>
      </c>
      <c r="W109" s="16">
        <v>14</v>
      </c>
      <c r="X109" s="16">
        <f>SUM(J109:W109)</f>
        <v>35</v>
      </c>
      <c r="Y109" s="17">
        <f>X109/115</f>
        <v>0.30434782608695654</v>
      </c>
    </row>
    <row r="110" spans="1:25" ht="15" customHeight="1" x14ac:dyDescent="0.25">
      <c r="A110" s="11">
        <v>107</v>
      </c>
      <c r="B110" s="11" t="s">
        <v>149</v>
      </c>
      <c r="C110" s="11">
        <v>298</v>
      </c>
      <c r="D110" s="12" t="s">
        <v>28</v>
      </c>
      <c r="E110" s="13" t="s">
        <v>29</v>
      </c>
      <c r="F110" s="11">
        <v>11</v>
      </c>
      <c r="G110" s="11" t="s">
        <v>30</v>
      </c>
      <c r="H110" s="18">
        <v>38842</v>
      </c>
      <c r="I110" s="15">
        <v>51</v>
      </c>
      <c r="J110" s="15">
        <v>7</v>
      </c>
      <c r="K110" s="16">
        <v>0</v>
      </c>
      <c r="L110" s="16">
        <v>2</v>
      </c>
      <c r="M110" s="16">
        <v>0</v>
      </c>
      <c r="N110" s="16">
        <v>1</v>
      </c>
      <c r="O110" s="16">
        <v>0</v>
      </c>
      <c r="P110" s="16">
        <v>2</v>
      </c>
      <c r="Q110" s="16">
        <v>0</v>
      </c>
      <c r="R110" s="16">
        <v>0</v>
      </c>
      <c r="S110" s="16">
        <v>0</v>
      </c>
      <c r="T110" s="16">
        <v>5</v>
      </c>
      <c r="U110" s="16">
        <v>5</v>
      </c>
      <c r="V110" s="16">
        <v>5</v>
      </c>
      <c r="W110" s="16">
        <v>8</v>
      </c>
      <c r="X110" s="16">
        <f>SUM(J110:W110)</f>
        <v>35</v>
      </c>
      <c r="Y110" s="17">
        <f>X110/115</f>
        <v>0.30434782608695654</v>
      </c>
    </row>
    <row r="111" spans="1:25" ht="15" customHeight="1" x14ac:dyDescent="0.25">
      <c r="A111" s="11">
        <v>108</v>
      </c>
      <c r="B111" s="11" t="s">
        <v>150</v>
      </c>
      <c r="C111" s="11">
        <v>329</v>
      </c>
      <c r="D111" s="12" t="s">
        <v>28</v>
      </c>
      <c r="E111" s="13" t="s">
        <v>29</v>
      </c>
      <c r="F111" s="11">
        <v>11</v>
      </c>
      <c r="G111" s="11" t="s">
        <v>30</v>
      </c>
      <c r="H111" s="19">
        <v>38922</v>
      </c>
      <c r="I111" s="11">
        <v>41</v>
      </c>
      <c r="J111" s="15">
        <v>7</v>
      </c>
      <c r="K111" s="16">
        <v>0</v>
      </c>
      <c r="L111" s="16">
        <v>3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6</v>
      </c>
      <c r="U111" s="16">
        <v>5</v>
      </c>
      <c r="V111" s="16">
        <v>0</v>
      </c>
      <c r="W111" s="16">
        <v>14</v>
      </c>
      <c r="X111" s="16">
        <f>SUM(J111:W111)</f>
        <v>35</v>
      </c>
      <c r="Y111" s="17">
        <f>X111/115</f>
        <v>0.30434782608695654</v>
      </c>
    </row>
    <row r="112" spans="1:25" ht="15" customHeight="1" x14ac:dyDescent="0.25">
      <c r="A112" s="11">
        <v>109</v>
      </c>
      <c r="B112" s="11" t="s">
        <v>151</v>
      </c>
      <c r="C112" s="11">
        <v>331</v>
      </c>
      <c r="D112" s="12" t="s">
        <v>28</v>
      </c>
      <c r="E112" s="13" t="s">
        <v>29</v>
      </c>
      <c r="F112" s="11">
        <v>11</v>
      </c>
      <c r="G112" s="11" t="s">
        <v>30</v>
      </c>
      <c r="H112" s="14">
        <v>38895</v>
      </c>
      <c r="I112" s="11">
        <v>67</v>
      </c>
      <c r="J112" s="15">
        <v>9</v>
      </c>
      <c r="K112" s="16">
        <v>2</v>
      </c>
      <c r="L112" s="16">
        <v>1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6</v>
      </c>
      <c r="U112" s="16">
        <v>3</v>
      </c>
      <c r="V112" s="16">
        <v>0</v>
      </c>
      <c r="W112" s="16">
        <v>14</v>
      </c>
      <c r="X112" s="16">
        <f>SUM(J112:W112)</f>
        <v>35</v>
      </c>
      <c r="Y112" s="17">
        <f>X112/115</f>
        <v>0.30434782608695654</v>
      </c>
    </row>
    <row r="113" spans="1:25" ht="15" customHeight="1" x14ac:dyDescent="0.25">
      <c r="A113" s="11">
        <v>110</v>
      </c>
      <c r="B113" s="11" t="s">
        <v>152</v>
      </c>
      <c r="C113" s="11">
        <v>334</v>
      </c>
      <c r="D113" s="12" t="s">
        <v>28</v>
      </c>
      <c r="E113" s="13" t="s">
        <v>29</v>
      </c>
      <c r="F113" s="11">
        <v>11</v>
      </c>
      <c r="G113" s="11" t="s">
        <v>30</v>
      </c>
      <c r="H113" s="34">
        <v>38980</v>
      </c>
      <c r="I113" s="11">
        <v>90</v>
      </c>
      <c r="J113" s="15">
        <v>6</v>
      </c>
      <c r="K113" s="16">
        <v>0</v>
      </c>
      <c r="L113" s="16">
        <v>2</v>
      </c>
      <c r="M113" s="16">
        <v>0</v>
      </c>
      <c r="N113" s="16">
        <v>0</v>
      </c>
      <c r="O113" s="16">
        <v>0</v>
      </c>
      <c r="P113" s="16">
        <v>2</v>
      </c>
      <c r="Q113" s="16">
        <v>0</v>
      </c>
      <c r="R113" s="16">
        <v>1</v>
      </c>
      <c r="S113" s="16">
        <v>0</v>
      </c>
      <c r="T113" s="16">
        <v>0</v>
      </c>
      <c r="U113" s="16">
        <v>4</v>
      </c>
      <c r="V113" s="16">
        <v>5</v>
      </c>
      <c r="W113" s="16">
        <v>15</v>
      </c>
      <c r="X113" s="16">
        <f>SUM(J113:W113)</f>
        <v>35</v>
      </c>
      <c r="Y113" s="17">
        <f>X113/115</f>
        <v>0.30434782608695654</v>
      </c>
    </row>
    <row r="114" spans="1:25" ht="15" customHeight="1" x14ac:dyDescent="0.25">
      <c r="A114" s="11">
        <v>111</v>
      </c>
      <c r="B114" s="11" t="s">
        <v>153</v>
      </c>
      <c r="C114" s="11">
        <v>24</v>
      </c>
      <c r="D114" s="12" t="s">
        <v>28</v>
      </c>
      <c r="E114" s="13" t="s">
        <v>29</v>
      </c>
      <c r="F114" s="11">
        <v>11</v>
      </c>
      <c r="G114" s="11" t="s">
        <v>30</v>
      </c>
      <c r="H114" s="48" t="s">
        <v>154</v>
      </c>
      <c r="I114" s="11">
        <v>76</v>
      </c>
      <c r="J114" s="15">
        <v>6</v>
      </c>
      <c r="K114" s="16">
        <v>1</v>
      </c>
      <c r="L114" s="16">
        <v>1</v>
      </c>
      <c r="M114" s="16">
        <v>0</v>
      </c>
      <c r="N114" s="16">
        <v>0</v>
      </c>
      <c r="O114" s="16">
        <v>0</v>
      </c>
      <c r="P114" s="16">
        <v>2</v>
      </c>
      <c r="Q114" s="16">
        <v>0</v>
      </c>
      <c r="R114" s="16">
        <v>0</v>
      </c>
      <c r="S114" s="16">
        <v>1</v>
      </c>
      <c r="T114" s="16">
        <v>2</v>
      </c>
      <c r="U114" s="16">
        <v>2</v>
      </c>
      <c r="V114" s="16">
        <v>9</v>
      </c>
      <c r="W114" s="16">
        <v>10</v>
      </c>
      <c r="X114" s="16">
        <f>SUM(J114:W114)</f>
        <v>34</v>
      </c>
      <c r="Y114" s="17">
        <f>X114/115</f>
        <v>0.29565217391304349</v>
      </c>
    </row>
    <row r="115" spans="1:25" ht="15" customHeight="1" x14ac:dyDescent="0.25">
      <c r="A115" s="11">
        <v>112</v>
      </c>
      <c r="B115" s="11" t="s">
        <v>155</v>
      </c>
      <c r="C115" s="11">
        <v>63</v>
      </c>
      <c r="D115" s="12" t="s">
        <v>28</v>
      </c>
      <c r="E115" s="13" t="s">
        <v>29</v>
      </c>
      <c r="F115" s="11">
        <v>11</v>
      </c>
      <c r="G115" s="11" t="s">
        <v>30</v>
      </c>
      <c r="H115" s="19">
        <v>38973</v>
      </c>
      <c r="I115" s="11">
        <v>59</v>
      </c>
      <c r="J115" s="15">
        <v>10</v>
      </c>
      <c r="K115" s="16">
        <v>2</v>
      </c>
      <c r="L115" s="16">
        <v>2</v>
      </c>
      <c r="M115" s="16">
        <v>0</v>
      </c>
      <c r="N115" s="16">
        <v>0</v>
      </c>
      <c r="O115" s="16">
        <v>2</v>
      </c>
      <c r="P115" s="16">
        <v>4</v>
      </c>
      <c r="Q115" s="16">
        <v>0</v>
      </c>
      <c r="R115" s="16">
        <v>0</v>
      </c>
      <c r="S115" s="16">
        <v>0</v>
      </c>
      <c r="T115" s="16">
        <v>4</v>
      </c>
      <c r="U115" s="16">
        <v>5</v>
      </c>
      <c r="V115" s="16">
        <v>3</v>
      </c>
      <c r="W115" s="16">
        <v>2</v>
      </c>
      <c r="X115" s="16">
        <f>SUM(J115:W115)</f>
        <v>34</v>
      </c>
      <c r="Y115" s="17">
        <f>X115/115</f>
        <v>0.29565217391304349</v>
      </c>
    </row>
    <row r="116" spans="1:25" ht="15" customHeight="1" x14ac:dyDescent="0.25">
      <c r="A116" s="11">
        <v>113</v>
      </c>
      <c r="B116" s="11" t="s">
        <v>156</v>
      </c>
      <c r="C116" s="11">
        <v>183</v>
      </c>
      <c r="D116" s="12" t="s">
        <v>28</v>
      </c>
      <c r="E116" s="13" t="s">
        <v>29</v>
      </c>
      <c r="F116" s="11">
        <v>11</v>
      </c>
      <c r="G116" s="11" t="s">
        <v>42</v>
      </c>
      <c r="H116" s="14">
        <v>38762</v>
      </c>
      <c r="I116" s="11">
        <v>77</v>
      </c>
      <c r="J116" s="15">
        <v>7</v>
      </c>
      <c r="K116" s="16">
        <v>0</v>
      </c>
      <c r="L116" s="16">
        <v>3</v>
      </c>
      <c r="M116" s="16">
        <v>2</v>
      </c>
      <c r="N116" s="16">
        <v>2</v>
      </c>
      <c r="O116" s="16">
        <v>0</v>
      </c>
      <c r="P116" s="16">
        <v>2</v>
      </c>
      <c r="Q116" s="16">
        <v>2</v>
      </c>
      <c r="R116" s="16">
        <v>1</v>
      </c>
      <c r="S116" s="16">
        <v>0</v>
      </c>
      <c r="T116" s="16">
        <v>4</v>
      </c>
      <c r="U116" s="16">
        <v>3</v>
      </c>
      <c r="V116" s="16">
        <v>8</v>
      </c>
      <c r="W116" s="16">
        <v>0</v>
      </c>
      <c r="X116" s="16">
        <f>SUM(J116:W116)</f>
        <v>34</v>
      </c>
      <c r="Y116" s="17">
        <f>X116/115</f>
        <v>0.29565217391304349</v>
      </c>
    </row>
    <row r="117" spans="1:25" ht="15" customHeight="1" x14ac:dyDescent="0.25">
      <c r="A117" s="11">
        <v>114</v>
      </c>
      <c r="B117" s="11" t="s">
        <v>157</v>
      </c>
      <c r="C117" s="11">
        <v>208</v>
      </c>
      <c r="D117" s="32" t="s">
        <v>41</v>
      </c>
      <c r="E117" s="13" t="s">
        <v>29</v>
      </c>
      <c r="F117" s="11">
        <v>11</v>
      </c>
      <c r="G117" s="11" t="s">
        <v>30</v>
      </c>
      <c r="H117" s="33">
        <v>39044</v>
      </c>
      <c r="I117" s="11">
        <v>39</v>
      </c>
      <c r="J117" s="15">
        <v>5</v>
      </c>
      <c r="K117" s="16">
        <v>1</v>
      </c>
      <c r="L117" s="16">
        <v>3</v>
      </c>
      <c r="M117" s="16">
        <v>2</v>
      </c>
      <c r="N117" s="16">
        <v>2</v>
      </c>
      <c r="O117" s="16">
        <v>1</v>
      </c>
      <c r="P117" s="16">
        <v>2</v>
      </c>
      <c r="Q117" s="16">
        <v>0</v>
      </c>
      <c r="R117" s="16">
        <v>0</v>
      </c>
      <c r="S117" s="16">
        <v>0</v>
      </c>
      <c r="T117" s="16">
        <v>0</v>
      </c>
      <c r="U117" s="16">
        <v>3</v>
      </c>
      <c r="V117" s="16">
        <v>2</v>
      </c>
      <c r="W117" s="16">
        <v>13</v>
      </c>
      <c r="X117" s="16">
        <f>SUM(J117:W117)</f>
        <v>34</v>
      </c>
      <c r="Y117" s="17">
        <f>X117/115</f>
        <v>0.29565217391304349</v>
      </c>
    </row>
    <row r="118" spans="1:25" ht="15" customHeight="1" x14ac:dyDescent="0.25">
      <c r="A118" s="11">
        <v>115</v>
      </c>
      <c r="B118" s="11" t="s">
        <v>158</v>
      </c>
      <c r="C118" s="11">
        <v>233</v>
      </c>
      <c r="D118" s="12" t="s">
        <v>28</v>
      </c>
      <c r="E118" s="13" t="s">
        <v>29</v>
      </c>
      <c r="F118" s="11">
        <v>10</v>
      </c>
      <c r="G118" s="11" t="s">
        <v>30</v>
      </c>
      <c r="H118" s="19">
        <v>39363</v>
      </c>
      <c r="I118" s="55">
        <v>58</v>
      </c>
      <c r="J118" s="15">
        <v>6</v>
      </c>
      <c r="K118" s="16">
        <v>0</v>
      </c>
      <c r="L118" s="16">
        <v>0</v>
      </c>
      <c r="M118" s="16">
        <v>0</v>
      </c>
      <c r="N118" s="16">
        <v>0</v>
      </c>
      <c r="O118" s="16">
        <v>2</v>
      </c>
      <c r="P118" s="16">
        <v>2</v>
      </c>
      <c r="Q118" s="16">
        <v>0</v>
      </c>
      <c r="R118" s="16">
        <v>2</v>
      </c>
      <c r="S118" s="16">
        <v>0</v>
      </c>
      <c r="T118" s="16">
        <v>6</v>
      </c>
      <c r="U118" s="16">
        <v>0</v>
      </c>
      <c r="V118" s="16">
        <v>3</v>
      </c>
      <c r="W118" s="16">
        <v>13</v>
      </c>
      <c r="X118" s="16">
        <f>SUM(J118:W118)</f>
        <v>34</v>
      </c>
      <c r="Y118" s="17">
        <f>X118/115</f>
        <v>0.29565217391304349</v>
      </c>
    </row>
    <row r="119" spans="1:25" ht="15" customHeight="1" x14ac:dyDescent="0.25">
      <c r="A119" s="11">
        <v>116</v>
      </c>
      <c r="B119" s="11" t="s">
        <v>159</v>
      </c>
      <c r="C119" s="11">
        <v>301</v>
      </c>
      <c r="D119" s="32" t="s">
        <v>41</v>
      </c>
      <c r="E119" s="13" t="s">
        <v>29</v>
      </c>
      <c r="F119" s="11">
        <v>10</v>
      </c>
      <c r="G119" s="11" t="s">
        <v>30</v>
      </c>
      <c r="H119" s="14">
        <v>39287</v>
      </c>
      <c r="I119" s="11">
        <v>39</v>
      </c>
      <c r="J119" s="15">
        <v>7</v>
      </c>
      <c r="K119" s="16">
        <v>0</v>
      </c>
      <c r="L119" s="16">
        <v>2</v>
      </c>
      <c r="M119" s="16">
        <v>0</v>
      </c>
      <c r="N119" s="16">
        <v>0</v>
      </c>
      <c r="O119" s="16">
        <v>0</v>
      </c>
      <c r="P119" s="16">
        <v>0</v>
      </c>
      <c r="Q119" s="16">
        <v>1</v>
      </c>
      <c r="R119" s="16">
        <v>0</v>
      </c>
      <c r="S119" s="16">
        <v>1</v>
      </c>
      <c r="T119" s="16">
        <v>4</v>
      </c>
      <c r="U119" s="16">
        <v>5</v>
      </c>
      <c r="V119" s="16">
        <v>1</v>
      </c>
      <c r="W119" s="16">
        <v>13</v>
      </c>
      <c r="X119" s="16">
        <f>SUM(J119:W119)</f>
        <v>34</v>
      </c>
      <c r="Y119" s="17">
        <f>X119/115</f>
        <v>0.29565217391304349</v>
      </c>
    </row>
    <row r="120" spans="1:25" ht="15" customHeight="1" x14ac:dyDescent="0.25">
      <c r="A120" s="11">
        <v>117</v>
      </c>
      <c r="B120" s="11" t="s">
        <v>160</v>
      </c>
      <c r="C120" s="11">
        <v>45</v>
      </c>
      <c r="D120" s="12" t="s">
        <v>28</v>
      </c>
      <c r="E120" s="13" t="s">
        <v>29</v>
      </c>
      <c r="F120" s="11">
        <v>11</v>
      </c>
      <c r="G120" s="11" t="s">
        <v>30</v>
      </c>
      <c r="H120" s="34">
        <v>38901</v>
      </c>
      <c r="I120" s="11">
        <v>90</v>
      </c>
      <c r="J120" s="15">
        <v>10</v>
      </c>
      <c r="K120" s="16">
        <v>1</v>
      </c>
      <c r="L120" s="16">
        <v>1</v>
      </c>
      <c r="M120" s="16">
        <v>1</v>
      </c>
      <c r="N120" s="16">
        <v>0</v>
      </c>
      <c r="O120" s="16">
        <v>1</v>
      </c>
      <c r="P120" s="16">
        <v>0</v>
      </c>
      <c r="Q120" s="16">
        <v>0</v>
      </c>
      <c r="R120" s="16">
        <v>0</v>
      </c>
      <c r="S120" s="16">
        <v>0</v>
      </c>
      <c r="T120" s="16">
        <v>2</v>
      </c>
      <c r="U120" s="16">
        <v>2</v>
      </c>
      <c r="V120" s="16">
        <v>2</v>
      </c>
      <c r="W120" s="16">
        <v>13</v>
      </c>
      <c r="X120" s="16">
        <f>SUM(J120:W120)</f>
        <v>33</v>
      </c>
      <c r="Y120" s="17">
        <f>X120/115</f>
        <v>0.28695652173913044</v>
      </c>
    </row>
    <row r="121" spans="1:25" ht="15" customHeight="1" x14ac:dyDescent="0.25">
      <c r="A121" s="11">
        <v>118</v>
      </c>
      <c r="B121" s="11" t="s">
        <v>161</v>
      </c>
      <c r="C121" s="11">
        <v>96</v>
      </c>
      <c r="D121" s="12" t="s">
        <v>28</v>
      </c>
      <c r="E121" s="13" t="s">
        <v>29</v>
      </c>
      <c r="F121" s="11">
        <v>11</v>
      </c>
      <c r="G121" s="11" t="s">
        <v>30</v>
      </c>
      <c r="H121" s="20">
        <v>38858</v>
      </c>
      <c r="I121" s="11">
        <v>32</v>
      </c>
      <c r="J121" s="15">
        <v>7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1</v>
      </c>
      <c r="Q121" s="16">
        <v>0</v>
      </c>
      <c r="R121" s="16">
        <v>0</v>
      </c>
      <c r="S121" s="16">
        <v>0</v>
      </c>
      <c r="T121" s="16">
        <v>4</v>
      </c>
      <c r="U121" s="16">
        <v>1</v>
      </c>
      <c r="V121" s="16">
        <v>2</v>
      </c>
      <c r="W121" s="16">
        <v>18</v>
      </c>
      <c r="X121" s="16">
        <f>SUM(J121:W121)</f>
        <v>33</v>
      </c>
      <c r="Y121" s="17">
        <f>X121/115</f>
        <v>0.28695652173913044</v>
      </c>
    </row>
    <row r="122" spans="1:25" ht="15" customHeight="1" x14ac:dyDescent="0.25">
      <c r="A122" s="11">
        <v>119</v>
      </c>
      <c r="B122" s="11" t="s">
        <v>162</v>
      </c>
      <c r="C122" s="11">
        <v>238</v>
      </c>
      <c r="D122" s="12" t="s">
        <v>28</v>
      </c>
      <c r="E122" s="13" t="s">
        <v>29</v>
      </c>
      <c r="F122" s="11">
        <v>11</v>
      </c>
      <c r="G122" s="11" t="s">
        <v>42</v>
      </c>
      <c r="H122" s="20">
        <v>39158</v>
      </c>
      <c r="I122" s="21">
        <v>94</v>
      </c>
      <c r="J122" s="15">
        <v>7</v>
      </c>
      <c r="K122" s="16">
        <v>1</v>
      </c>
      <c r="L122" s="16">
        <v>2</v>
      </c>
      <c r="M122" s="16">
        <v>0</v>
      </c>
      <c r="N122" s="16">
        <v>0</v>
      </c>
      <c r="O122" s="16">
        <v>0</v>
      </c>
      <c r="P122" s="16">
        <v>1</v>
      </c>
      <c r="Q122" s="16">
        <v>0</v>
      </c>
      <c r="R122" s="16">
        <v>0</v>
      </c>
      <c r="S122" s="16">
        <v>1</v>
      </c>
      <c r="T122" s="16">
        <v>2</v>
      </c>
      <c r="U122" s="16">
        <v>5</v>
      </c>
      <c r="V122" s="16">
        <v>5</v>
      </c>
      <c r="W122" s="16">
        <v>9</v>
      </c>
      <c r="X122" s="16">
        <f>SUM(J122:W122)</f>
        <v>33</v>
      </c>
      <c r="Y122" s="17">
        <f>X122/115</f>
        <v>0.28695652173913044</v>
      </c>
    </row>
    <row r="123" spans="1:25" ht="15" customHeight="1" x14ac:dyDescent="0.25">
      <c r="A123" s="11">
        <v>120</v>
      </c>
      <c r="B123" s="11" t="s">
        <v>163</v>
      </c>
      <c r="C123" s="11">
        <v>252</v>
      </c>
      <c r="D123" s="12" t="s">
        <v>28</v>
      </c>
      <c r="E123" s="13" t="s">
        <v>29</v>
      </c>
      <c r="F123" s="11">
        <v>11</v>
      </c>
      <c r="G123" s="11" t="s">
        <v>30</v>
      </c>
      <c r="H123" s="20">
        <v>39053</v>
      </c>
      <c r="I123" s="21">
        <v>94</v>
      </c>
      <c r="J123" s="15">
        <v>8</v>
      </c>
      <c r="K123" s="16">
        <v>1</v>
      </c>
      <c r="L123" s="16">
        <v>1</v>
      </c>
      <c r="M123" s="16">
        <v>0</v>
      </c>
      <c r="N123" s="16">
        <v>0</v>
      </c>
      <c r="O123" s="16">
        <v>1</v>
      </c>
      <c r="P123" s="16">
        <v>0</v>
      </c>
      <c r="Q123" s="16">
        <v>0</v>
      </c>
      <c r="R123" s="16">
        <v>3</v>
      </c>
      <c r="S123" s="16">
        <v>0</v>
      </c>
      <c r="T123" s="16">
        <v>4</v>
      </c>
      <c r="U123" s="16">
        <v>3</v>
      </c>
      <c r="V123" s="16">
        <v>4</v>
      </c>
      <c r="W123" s="16">
        <v>8</v>
      </c>
      <c r="X123" s="16">
        <f>SUM(J123:W123)</f>
        <v>33</v>
      </c>
      <c r="Y123" s="17">
        <f>X123/115</f>
        <v>0.28695652173913044</v>
      </c>
    </row>
    <row r="124" spans="1:25" ht="15" customHeight="1" x14ac:dyDescent="0.25">
      <c r="A124" s="11">
        <v>121</v>
      </c>
      <c r="B124" s="11" t="s">
        <v>164</v>
      </c>
      <c r="C124" s="11">
        <v>261</v>
      </c>
      <c r="D124" s="12" t="s">
        <v>28</v>
      </c>
      <c r="E124" s="13" t="s">
        <v>29</v>
      </c>
      <c r="F124" s="11">
        <v>10</v>
      </c>
      <c r="G124" s="11" t="s">
        <v>30</v>
      </c>
      <c r="H124" s="19">
        <v>39268</v>
      </c>
      <c r="I124" s="11">
        <v>57</v>
      </c>
      <c r="J124" s="15">
        <v>9</v>
      </c>
      <c r="K124" s="16">
        <v>1</v>
      </c>
      <c r="L124" s="16">
        <v>1</v>
      </c>
      <c r="M124" s="16">
        <v>0</v>
      </c>
      <c r="N124" s="16">
        <v>0</v>
      </c>
      <c r="O124" s="16">
        <v>0</v>
      </c>
      <c r="P124" s="16">
        <v>1</v>
      </c>
      <c r="Q124" s="16">
        <v>1</v>
      </c>
      <c r="R124" s="16">
        <v>2</v>
      </c>
      <c r="S124" s="16">
        <v>1</v>
      </c>
      <c r="T124" s="16">
        <v>6</v>
      </c>
      <c r="U124" s="16">
        <v>5</v>
      </c>
      <c r="V124" s="16">
        <v>6</v>
      </c>
      <c r="W124" s="16">
        <v>0</v>
      </c>
      <c r="X124" s="16">
        <f>SUM(J124:W124)</f>
        <v>33</v>
      </c>
      <c r="Y124" s="17">
        <f>X124/115</f>
        <v>0.28695652173913044</v>
      </c>
    </row>
    <row r="125" spans="1:25" ht="15" customHeight="1" x14ac:dyDescent="0.25">
      <c r="A125" s="11">
        <v>122</v>
      </c>
      <c r="B125" s="11" t="s">
        <v>165</v>
      </c>
      <c r="C125" s="11">
        <v>287</v>
      </c>
      <c r="D125" s="12" t="s">
        <v>28</v>
      </c>
      <c r="E125" s="13" t="s">
        <v>29</v>
      </c>
      <c r="F125" s="11">
        <v>11</v>
      </c>
      <c r="G125" s="11" t="s">
        <v>30</v>
      </c>
      <c r="H125" s="19">
        <v>39035</v>
      </c>
      <c r="I125" s="11">
        <v>38</v>
      </c>
      <c r="J125" s="15">
        <v>9</v>
      </c>
      <c r="K125" s="16">
        <v>3</v>
      </c>
      <c r="L125" s="16">
        <v>4</v>
      </c>
      <c r="M125" s="16">
        <v>2</v>
      </c>
      <c r="N125" s="16">
        <v>2</v>
      </c>
      <c r="O125" s="16">
        <v>2</v>
      </c>
      <c r="P125" s="16">
        <v>1</v>
      </c>
      <c r="Q125" s="16">
        <v>0</v>
      </c>
      <c r="R125" s="16">
        <v>0</v>
      </c>
      <c r="S125" s="16">
        <v>1</v>
      </c>
      <c r="T125" s="16">
        <v>1</v>
      </c>
      <c r="U125" s="16">
        <v>5</v>
      </c>
      <c r="V125" s="16">
        <v>0</v>
      </c>
      <c r="W125" s="16">
        <v>3</v>
      </c>
      <c r="X125" s="16">
        <f>SUM(J125:W125)</f>
        <v>33</v>
      </c>
      <c r="Y125" s="17">
        <f>X125/115</f>
        <v>0.28695652173913044</v>
      </c>
    </row>
    <row r="126" spans="1:25" ht="15" customHeight="1" x14ac:dyDescent="0.25">
      <c r="A126" s="11">
        <v>123</v>
      </c>
      <c r="B126" s="11" t="s">
        <v>166</v>
      </c>
      <c r="C126" s="11">
        <v>309</v>
      </c>
      <c r="D126" s="32" t="s">
        <v>41</v>
      </c>
      <c r="E126" s="13" t="s">
        <v>29</v>
      </c>
      <c r="F126" s="11">
        <v>11</v>
      </c>
      <c r="G126" s="11" t="s">
        <v>30</v>
      </c>
      <c r="H126" s="19">
        <v>38951</v>
      </c>
      <c r="I126" s="11">
        <v>25</v>
      </c>
      <c r="J126" s="15">
        <v>9</v>
      </c>
      <c r="K126" s="16">
        <v>0</v>
      </c>
      <c r="L126" s="16">
        <v>0</v>
      </c>
      <c r="M126" s="16">
        <v>0</v>
      </c>
      <c r="N126" s="16">
        <v>0</v>
      </c>
      <c r="O126" s="16">
        <v>2</v>
      </c>
      <c r="P126" s="16">
        <v>1</v>
      </c>
      <c r="Q126" s="16">
        <v>0</v>
      </c>
      <c r="R126" s="16">
        <v>0</v>
      </c>
      <c r="S126" s="16">
        <v>1</v>
      </c>
      <c r="T126" s="16">
        <v>6</v>
      </c>
      <c r="U126" s="16">
        <v>1</v>
      </c>
      <c r="V126" s="16">
        <v>0</v>
      </c>
      <c r="W126" s="16">
        <v>13</v>
      </c>
      <c r="X126" s="16">
        <f>SUM(J126:W126)</f>
        <v>33</v>
      </c>
      <c r="Y126" s="17">
        <f>X126/115</f>
        <v>0.28695652173913044</v>
      </c>
    </row>
    <row r="127" spans="1:25" ht="15" customHeight="1" x14ac:dyDescent="0.25">
      <c r="A127" s="11">
        <v>124</v>
      </c>
      <c r="B127" s="11" t="s">
        <v>167</v>
      </c>
      <c r="C127" s="11">
        <v>11</v>
      </c>
      <c r="D127" s="12" t="s">
        <v>28</v>
      </c>
      <c r="E127" s="13" t="s">
        <v>29</v>
      </c>
      <c r="F127" s="11">
        <v>11</v>
      </c>
      <c r="G127" s="11" t="s">
        <v>42</v>
      </c>
      <c r="H127" s="19">
        <v>38861</v>
      </c>
      <c r="I127" s="11">
        <v>38</v>
      </c>
      <c r="J127" s="15">
        <v>8</v>
      </c>
      <c r="K127" s="16">
        <v>1</v>
      </c>
      <c r="L127" s="16">
        <v>1</v>
      </c>
      <c r="M127" s="16">
        <v>0</v>
      </c>
      <c r="N127" s="16">
        <v>1</v>
      </c>
      <c r="O127" s="16">
        <v>0</v>
      </c>
      <c r="P127" s="16">
        <v>4</v>
      </c>
      <c r="Q127" s="16">
        <v>0</v>
      </c>
      <c r="R127" s="16">
        <v>1</v>
      </c>
      <c r="S127" s="16">
        <v>0</v>
      </c>
      <c r="T127" s="16">
        <v>4</v>
      </c>
      <c r="U127" s="16">
        <v>5</v>
      </c>
      <c r="V127" s="16">
        <v>6</v>
      </c>
      <c r="W127" s="16">
        <v>1</v>
      </c>
      <c r="X127" s="16">
        <f>SUM(J127:W127)</f>
        <v>32</v>
      </c>
      <c r="Y127" s="17">
        <f>X127/115</f>
        <v>0.27826086956521739</v>
      </c>
    </row>
    <row r="128" spans="1:25" ht="15" customHeight="1" x14ac:dyDescent="0.25">
      <c r="A128" s="11">
        <v>125</v>
      </c>
      <c r="B128" s="11" t="s">
        <v>168</v>
      </c>
      <c r="C128" s="11">
        <v>52</v>
      </c>
      <c r="D128" s="12" t="s">
        <v>28</v>
      </c>
      <c r="E128" s="13" t="s">
        <v>29</v>
      </c>
      <c r="F128" s="11">
        <v>11</v>
      </c>
      <c r="G128" s="11" t="s">
        <v>30</v>
      </c>
      <c r="H128" s="19">
        <v>38883</v>
      </c>
      <c r="I128" s="36" t="s">
        <v>47</v>
      </c>
      <c r="J128" s="15">
        <v>10</v>
      </c>
      <c r="K128" s="16">
        <v>0</v>
      </c>
      <c r="L128" s="16">
        <v>4</v>
      </c>
      <c r="M128" s="16">
        <v>0</v>
      </c>
      <c r="N128" s="16">
        <v>0</v>
      </c>
      <c r="O128" s="16">
        <v>2</v>
      </c>
      <c r="P128" s="16">
        <v>0</v>
      </c>
      <c r="Q128" s="16">
        <v>0</v>
      </c>
      <c r="R128" s="16">
        <v>0</v>
      </c>
      <c r="S128" s="16">
        <v>0</v>
      </c>
      <c r="T128" s="16">
        <v>2</v>
      </c>
      <c r="U128" s="16">
        <v>3</v>
      </c>
      <c r="V128" s="16">
        <v>11</v>
      </c>
      <c r="W128" s="16">
        <v>0</v>
      </c>
      <c r="X128" s="16">
        <f>SUM(J128:W128)</f>
        <v>32</v>
      </c>
      <c r="Y128" s="17">
        <f>X128/115</f>
        <v>0.27826086956521739</v>
      </c>
    </row>
    <row r="129" spans="1:25" ht="15" customHeight="1" x14ac:dyDescent="0.25">
      <c r="A129" s="11">
        <v>126</v>
      </c>
      <c r="B129" s="11" t="s">
        <v>169</v>
      </c>
      <c r="C129" s="11">
        <v>169</v>
      </c>
      <c r="D129" s="12" t="s">
        <v>28</v>
      </c>
      <c r="E129" s="13" t="s">
        <v>29</v>
      </c>
      <c r="F129" s="11">
        <v>10</v>
      </c>
      <c r="G129" s="11" t="s">
        <v>30</v>
      </c>
      <c r="H129" s="14">
        <v>39446</v>
      </c>
      <c r="I129" s="11">
        <v>48</v>
      </c>
      <c r="J129" s="15">
        <v>8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2</v>
      </c>
      <c r="U129" s="16">
        <v>0</v>
      </c>
      <c r="V129" s="16">
        <v>12</v>
      </c>
      <c r="W129" s="16">
        <v>10</v>
      </c>
      <c r="X129" s="16">
        <f>SUM(J129:W129)</f>
        <v>32</v>
      </c>
      <c r="Y129" s="17">
        <f>X129/115</f>
        <v>0.27826086956521739</v>
      </c>
    </row>
    <row r="130" spans="1:25" ht="15" customHeight="1" x14ac:dyDescent="0.25">
      <c r="A130" s="11">
        <v>127</v>
      </c>
      <c r="B130" s="11" t="s">
        <v>170</v>
      </c>
      <c r="C130" s="11">
        <v>200</v>
      </c>
      <c r="D130" s="32" t="s">
        <v>41</v>
      </c>
      <c r="E130" s="13" t="s">
        <v>29</v>
      </c>
      <c r="F130" s="11">
        <v>10</v>
      </c>
      <c r="G130" s="11" t="s">
        <v>42</v>
      </c>
      <c r="H130" s="35" t="s">
        <v>171</v>
      </c>
      <c r="I130" s="35">
        <v>6</v>
      </c>
      <c r="J130" s="15">
        <v>7</v>
      </c>
      <c r="K130" s="16">
        <v>0</v>
      </c>
      <c r="L130" s="16">
        <v>1</v>
      </c>
      <c r="M130" s="16">
        <v>1</v>
      </c>
      <c r="N130" s="16">
        <v>0</v>
      </c>
      <c r="O130" s="16">
        <v>0</v>
      </c>
      <c r="P130" s="16">
        <v>4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19</v>
      </c>
      <c r="X130" s="16">
        <f>SUM(J130:W130)</f>
        <v>32</v>
      </c>
      <c r="Y130" s="17">
        <f>X130/115</f>
        <v>0.27826086956521739</v>
      </c>
    </row>
    <row r="131" spans="1:25" ht="15" customHeight="1" x14ac:dyDescent="0.25">
      <c r="A131" s="11">
        <v>128</v>
      </c>
      <c r="B131" s="11" t="s">
        <v>172</v>
      </c>
      <c r="C131" s="11">
        <v>266</v>
      </c>
      <c r="D131" s="12" t="s">
        <v>28</v>
      </c>
      <c r="E131" s="13" t="s">
        <v>29</v>
      </c>
      <c r="F131" s="11">
        <v>11</v>
      </c>
      <c r="G131" s="11" t="s">
        <v>30</v>
      </c>
      <c r="H131" s="14">
        <v>38665</v>
      </c>
      <c r="I131" s="11">
        <v>48</v>
      </c>
      <c r="J131" s="15">
        <v>7</v>
      </c>
      <c r="K131" s="16">
        <v>0</v>
      </c>
      <c r="L131" s="16">
        <v>0</v>
      </c>
      <c r="M131" s="16">
        <v>0</v>
      </c>
      <c r="N131" s="16">
        <v>0</v>
      </c>
      <c r="O131" s="16">
        <v>2</v>
      </c>
      <c r="P131" s="16">
        <v>2</v>
      </c>
      <c r="Q131" s="16">
        <v>0</v>
      </c>
      <c r="R131" s="16">
        <v>0</v>
      </c>
      <c r="S131" s="16">
        <v>0</v>
      </c>
      <c r="T131" s="16">
        <v>2</v>
      </c>
      <c r="U131" s="16">
        <v>3</v>
      </c>
      <c r="V131" s="16">
        <v>3</v>
      </c>
      <c r="W131" s="16">
        <v>13</v>
      </c>
      <c r="X131" s="16">
        <f>SUM(J131:W131)</f>
        <v>32</v>
      </c>
      <c r="Y131" s="17">
        <f>X131/115</f>
        <v>0.27826086956521739</v>
      </c>
    </row>
    <row r="132" spans="1:25" ht="15" customHeight="1" x14ac:dyDescent="0.25">
      <c r="A132" s="11">
        <v>129</v>
      </c>
      <c r="B132" s="11" t="s">
        <v>173</v>
      </c>
      <c r="C132" s="11">
        <v>366</v>
      </c>
      <c r="D132" s="12" t="s">
        <v>28</v>
      </c>
      <c r="E132" s="13" t="s">
        <v>29</v>
      </c>
      <c r="F132" s="11">
        <v>11</v>
      </c>
      <c r="G132" s="11" t="s">
        <v>42</v>
      </c>
      <c r="H132" s="19">
        <v>38963</v>
      </c>
      <c r="I132" s="11">
        <v>44</v>
      </c>
      <c r="J132" s="15">
        <v>7</v>
      </c>
      <c r="K132" s="16">
        <v>1</v>
      </c>
      <c r="L132" s="16">
        <v>0</v>
      </c>
      <c r="M132" s="16">
        <v>1</v>
      </c>
      <c r="N132" s="16">
        <v>0</v>
      </c>
      <c r="O132" s="16">
        <v>1</v>
      </c>
      <c r="P132" s="16">
        <v>2</v>
      </c>
      <c r="Q132" s="16">
        <v>0</v>
      </c>
      <c r="R132" s="16">
        <v>0</v>
      </c>
      <c r="S132" s="16">
        <v>0</v>
      </c>
      <c r="T132" s="16">
        <v>0</v>
      </c>
      <c r="U132" s="16">
        <v>1</v>
      </c>
      <c r="V132" s="16">
        <v>4</v>
      </c>
      <c r="W132" s="16">
        <v>15</v>
      </c>
      <c r="X132" s="16">
        <f>SUM(J132:W132)</f>
        <v>32</v>
      </c>
      <c r="Y132" s="17">
        <f>X132/115</f>
        <v>0.27826086956521739</v>
      </c>
    </row>
    <row r="133" spans="1:25" ht="15" customHeight="1" x14ac:dyDescent="0.25">
      <c r="A133" s="11">
        <v>130</v>
      </c>
      <c r="B133" s="11" t="s">
        <v>174</v>
      </c>
      <c r="C133" s="11">
        <v>146</v>
      </c>
      <c r="D133" s="12" t="s">
        <v>28</v>
      </c>
      <c r="E133" s="13" t="s">
        <v>29</v>
      </c>
      <c r="F133" s="11">
        <v>10</v>
      </c>
      <c r="G133" s="11" t="s">
        <v>30</v>
      </c>
      <c r="H133" s="19">
        <v>39308</v>
      </c>
      <c r="I133" s="11">
        <v>38</v>
      </c>
      <c r="J133" s="15">
        <v>7</v>
      </c>
      <c r="K133" s="16">
        <v>0</v>
      </c>
      <c r="L133" s="16">
        <v>3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1</v>
      </c>
      <c r="S133" s="16">
        <v>1</v>
      </c>
      <c r="T133" s="16">
        <v>5</v>
      </c>
      <c r="U133" s="16">
        <v>5</v>
      </c>
      <c r="V133" s="16">
        <v>3</v>
      </c>
      <c r="W133" s="16">
        <v>6</v>
      </c>
      <c r="X133" s="16">
        <f>SUM(J133:W133)</f>
        <v>31</v>
      </c>
      <c r="Y133" s="17">
        <f>X133/115</f>
        <v>0.26956521739130435</v>
      </c>
    </row>
    <row r="134" spans="1:25" ht="15" customHeight="1" x14ac:dyDescent="0.25">
      <c r="A134" s="11">
        <v>131</v>
      </c>
      <c r="B134" s="11" t="s">
        <v>175</v>
      </c>
      <c r="C134" s="11">
        <v>156</v>
      </c>
      <c r="D134" s="40" t="s">
        <v>56</v>
      </c>
      <c r="E134" s="13" t="s">
        <v>29</v>
      </c>
      <c r="F134" s="11">
        <v>11</v>
      </c>
      <c r="G134" s="11" t="s">
        <v>30</v>
      </c>
      <c r="H134" s="56">
        <v>38966</v>
      </c>
      <c r="I134" s="57">
        <v>21</v>
      </c>
      <c r="J134" s="15">
        <v>10</v>
      </c>
      <c r="K134" s="16">
        <v>1</v>
      </c>
      <c r="L134" s="16">
        <v>2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1</v>
      </c>
      <c r="S134" s="16">
        <v>0</v>
      </c>
      <c r="T134" s="16">
        <v>2</v>
      </c>
      <c r="U134" s="16">
        <v>4</v>
      </c>
      <c r="V134" s="16">
        <v>5</v>
      </c>
      <c r="W134" s="16">
        <v>6</v>
      </c>
      <c r="X134" s="16">
        <f>SUM(J134:W134)</f>
        <v>31</v>
      </c>
      <c r="Y134" s="17">
        <f>X134/115</f>
        <v>0.26956521739130435</v>
      </c>
    </row>
    <row r="135" spans="1:25" ht="15" customHeight="1" x14ac:dyDescent="0.25">
      <c r="A135" s="11">
        <v>132</v>
      </c>
      <c r="B135" s="11" t="s">
        <v>176</v>
      </c>
      <c r="C135" s="11">
        <v>194</v>
      </c>
      <c r="D135" s="12" t="s">
        <v>28</v>
      </c>
      <c r="E135" s="13" t="s">
        <v>29</v>
      </c>
      <c r="F135" s="11">
        <v>10</v>
      </c>
      <c r="G135" s="11" t="s">
        <v>30</v>
      </c>
      <c r="H135" s="19">
        <v>39054</v>
      </c>
      <c r="I135" s="11">
        <v>82</v>
      </c>
      <c r="J135" s="15">
        <v>2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6">
        <v>1</v>
      </c>
      <c r="Q135" s="16">
        <v>0</v>
      </c>
      <c r="R135" s="16">
        <v>1</v>
      </c>
      <c r="S135" s="16">
        <v>1</v>
      </c>
      <c r="T135" s="16">
        <v>2</v>
      </c>
      <c r="U135" s="16">
        <v>2</v>
      </c>
      <c r="V135" s="16">
        <v>0</v>
      </c>
      <c r="W135" s="16">
        <v>21</v>
      </c>
      <c r="X135" s="16">
        <f>SUM(J135:W135)</f>
        <v>31</v>
      </c>
      <c r="Y135" s="17">
        <f>X135/115</f>
        <v>0.26956521739130435</v>
      </c>
    </row>
    <row r="136" spans="1:25" ht="15" customHeight="1" x14ac:dyDescent="0.25">
      <c r="A136" s="11">
        <v>133</v>
      </c>
      <c r="B136" s="11" t="s">
        <v>177</v>
      </c>
      <c r="C136" s="11">
        <v>347</v>
      </c>
      <c r="D136" s="12" t="s">
        <v>28</v>
      </c>
      <c r="E136" s="13" t="s">
        <v>29</v>
      </c>
      <c r="F136" s="11">
        <v>10</v>
      </c>
      <c r="G136" s="11" t="s">
        <v>30</v>
      </c>
      <c r="H136" s="28">
        <v>39232</v>
      </c>
      <c r="I136" s="11">
        <v>57</v>
      </c>
      <c r="J136" s="15">
        <v>8</v>
      </c>
      <c r="K136" s="16">
        <v>0</v>
      </c>
      <c r="L136" s="16">
        <v>0</v>
      </c>
      <c r="M136" s="16">
        <v>0</v>
      </c>
      <c r="N136" s="16">
        <v>2</v>
      </c>
      <c r="O136" s="16">
        <v>2</v>
      </c>
      <c r="P136" s="16">
        <v>4</v>
      </c>
      <c r="Q136" s="16">
        <v>0</v>
      </c>
      <c r="R136" s="16">
        <v>0</v>
      </c>
      <c r="S136" s="16">
        <v>0</v>
      </c>
      <c r="T136" s="16">
        <v>6</v>
      </c>
      <c r="U136" s="16">
        <v>1</v>
      </c>
      <c r="V136" s="16">
        <v>8</v>
      </c>
      <c r="W136" s="16">
        <v>0</v>
      </c>
      <c r="X136" s="16">
        <f>SUM(J136:W136)</f>
        <v>31</v>
      </c>
      <c r="Y136" s="17">
        <f>X136/115</f>
        <v>0.26956521739130435</v>
      </c>
    </row>
    <row r="137" spans="1:25" ht="15" customHeight="1" x14ac:dyDescent="0.25">
      <c r="A137" s="11">
        <v>134</v>
      </c>
      <c r="B137" s="11" t="s">
        <v>178</v>
      </c>
      <c r="C137" s="11">
        <v>359</v>
      </c>
      <c r="D137" s="12" t="s">
        <v>28</v>
      </c>
      <c r="E137" s="13" t="s">
        <v>29</v>
      </c>
      <c r="F137" s="11">
        <v>10</v>
      </c>
      <c r="G137" s="11" t="s">
        <v>30</v>
      </c>
      <c r="H137" s="19">
        <v>39414</v>
      </c>
      <c r="I137" s="11">
        <v>59</v>
      </c>
      <c r="J137" s="15">
        <v>6</v>
      </c>
      <c r="K137" s="16">
        <v>0</v>
      </c>
      <c r="L137" s="16">
        <v>2</v>
      </c>
      <c r="M137" s="16">
        <v>1</v>
      </c>
      <c r="N137" s="16">
        <v>2</v>
      </c>
      <c r="O137" s="16">
        <v>0</v>
      </c>
      <c r="P137" s="16">
        <v>4</v>
      </c>
      <c r="Q137" s="16">
        <v>0</v>
      </c>
      <c r="R137" s="16">
        <v>0</v>
      </c>
      <c r="S137" s="16">
        <v>1</v>
      </c>
      <c r="T137" s="16">
        <v>6</v>
      </c>
      <c r="U137" s="16">
        <v>2</v>
      </c>
      <c r="V137" s="16">
        <v>7</v>
      </c>
      <c r="W137" s="16">
        <v>0</v>
      </c>
      <c r="X137" s="16">
        <f>SUM(J137:W137)</f>
        <v>31</v>
      </c>
      <c r="Y137" s="17">
        <f>X137/115</f>
        <v>0.26956521739130435</v>
      </c>
    </row>
    <row r="138" spans="1:25" ht="15" customHeight="1" x14ac:dyDescent="0.25">
      <c r="A138" s="11">
        <v>135</v>
      </c>
      <c r="B138" s="58" t="s">
        <v>179</v>
      </c>
      <c r="C138" s="58">
        <v>388</v>
      </c>
      <c r="D138" s="16" t="s">
        <v>28</v>
      </c>
      <c r="E138" s="59" t="s">
        <v>29</v>
      </c>
      <c r="F138" s="60">
        <v>10</v>
      </c>
      <c r="G138" s="61" t="s">
        <v>30</v>
      </c>
      <c r="H138" s="62">
        <v>39158</v>
      </c>
      <c r="I138" s="16">
        <v>72</v>
      </c>
      <c r="J138" s="63">
        <v>6</v>
      </c>
      <c r="K138" s="64">
        <v>0</v>
      </c>
      <c r="L138" s="64">
        <v>1</v>
      </c>
      <c r="M138" s="64">
        <v>0</v>
      </c>
      <c r="N138" s="64">
        <v>0</v>
      </c>
      <c r="O138" s="64">
        <v>0</v>
      </c>
      <c r="P138" s="64">
        <v>2</v>
      </c>
      <c r="Q138" s="64">
        <v>1</v>
      </c>
      <c r="R138" s="64">
        <v>0</v>
      </c>
      <c r="S138" s="64">
        <v>0</v>
      </c>
      <c r="T138" s="64">
        <v>2</v>
      </c>
      <c r="U138" s="64">
        <v>4</v>
      </c>
      <c r="V138" s="64">
        <v>4</v>
      </c>
      <c r="W138" s="64">
        <v>11</v>
      </c>
      <c r="X138" s="64">
        <f>SUM(J138:W138)</f>
        <v>31</v>
      </c>
      <c r="Y138" s="17">
        <f>X138/115</f>
        <v>0.26956521739130435</v>
      </c>
    </row>
    <row r="139" spans="1:25" ht="15" customHeight="1" x14ac:dyDescent="0.25">
      <c r="A139" s="11">
        <v>136</v>
      </c>
      <c r="B139" s="11" t="s">
        <v>180</v>
      </c>
      <c r="C139" s="11">
        <v>59</v>
      </c>
      <c r="D139" s="12" t="s">
        <v>28</v>
      </c>
      <c r="E139" s="13" t="s">
        <v>29</v>
      </c>
      <c r="F139" s="11">
        <v>10</v>
      </c>
      <c r="G139" s="11" t="s">
        <v>30</v>
      </c>
      <c r="H139" s="30">
        <v>39296</v>
      </c>
      <c r="I139" s="31" t="s">
        <v>39</v>
      </c>
      <c r="J139" s="15">
        <v>4</v>
      </c>
      <c r="K139" s="16">
        <v>1</v>
      </c>
      <c r="L139" s="16">
        <v>1</v>
      </c>
      <c r="M139" s="16">
        <v>0</v>
      </c>
      <c r="N139" s="16">
        <v>0</v>
      </c>
      <c r="O139" s="16">
        <v>2</v>
      </c>
      <c r="P139" s="16">
        <v>4</v>
      </c>
      <c r="Q139" s="16">
        <v>0</v>
      </c>
      <c r="R139" s="16">
        <v>2</v>
      </c>
      <c r="S139" s="16">
        <v>1</v>
      </c>
      <c r="T139" s="16">
        <v>2</v>
      </c>
      <c r="U139" s="16">
        <v>1</v>
      </c>
      <c r="V139" s="16">
        <v>6</v>
      </c>
      <c r="W139" s="16">
        <v>6</v>
      </c>
      <c r="X139" s="16">
        <f>SUM(J139:W139)</f>
        <v>30</v>
      </c>
      <c r="Y139" s="17">
        <f>X139/115</f>
        <v>0.2608695652173913</v>
      </c>
    </row>
    <row r="140" spans="1:25" ht="15" customHeight="1" x14ac:dyDescent="0.25">
      <c r="A140" s="11">
        <v>137</v>
      </c>
      <c r="B140" s="11" t="s">
        <v>181</v>
      </c>
      <c r="C140" s="11">
        <v>76</v>
      </c>
      <c r="D140" s="12" t="s">
        <v>28</v>
      </c>
      <c r="E140" s="13" t="s">
        <v>29</v>
      </c>
      <c r="F140" s="11">
        <v>10</v>
      </c>
      <c r="G140" s="11" t="s">
        <v>30</v>
      </c>
      <c r="H140" s="14">
        <v>39338</v>
      </c>
      <c r="I140" s="11">
        <v>77</v>
      </c>
      <c r="J140" s="15">
        <v>7</v>
      </c>
      <c r="K140" s="16">
        <v>0</v>
      </c>
      <c r="L140" s="16">
        <v>2</v>
      </c>
      <c r="M140" s="16">
        <v>0</v>
      </c>
      <c r="N140" s="16">
        <v>1</v>
      </c>
      <c r="O140" s="16">
        <v>2</v>
      </c>
      <c r="P140" s="16">
        <v>4</v>
      </c>
      <c r="Q140" s="16">
        <v>0</v>
      </c>
      <c r="R140" s="16">
        <v>0</v>
      </c>
      <c r="S140" s="16">
        <v>0</v>
      </c>
      <c r="T140" s="16">
        <v>3</v>
      </c>
      <c r="U140" s="16">
        <v>4</v>
      </c>
      <c r="V140" s="16">
        <v>7</v>
      </c>
      <c r="W140" s="16">
        <v>0</v>
      </c>
      <c r="X140" s="16">
        <f>SUM(J140:W140)</f>
        <v>30</v>
      </c>
      <c r="Y140" s="17">
        <f>X140/115</f>
        <v>0.2608695652173913</v>
      </c>
    </row>
    <row r="141" spans="1:25" ht="15" customHeight="1" x14ac:dyDescent="0.25">
      <c r="A141" s="11">
        <v>138</v>
      </c>
      <c r="B141" s="11" t="s">
        <v>182</v>
      </c>
      <c r="C141" s="11">
        <v>196</v>
      </c>
      <c r="D141" s="12" t="s">
        <v>28</v>
      </c>
      <c r="E141" s="13" t="s">
        <v>29</v>
      </c>
      <c r="F141" s="11">
        <v>10</v>
      </c>
      <c r="G141" s="11" t="s">
        <v>30</v>
      </c>
      <c r="H141" s="19">
        <v>39085</v>
      </c>
      <c r="I141" s="36" t="s">
        <v>59</v>
      </c>
      <c r="J141" s="15">
        <v>7</v>
      </c>
      <c r="K141" s="16">
        <v>1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6</v>
      </c>
      <c r="U141" s="16">
        <v>3</v>
      </c>
      <c r="V141" s="16">
        <v>10</v>
      </c>
      <c r="W141" s="16">
        <v>3</v>
      </c>
      <c r="X141" s="16">
        <f>SUM(J141:W141)</f>
        <v>30</v>
      </c>
      <c r="Y141" s="17">
        <f>X141/115</f>
        <v>0.2608695652173913</v>
      </c>
    </row>
    <row r="142" spans="1:25" ht="15" customHeight="1" x14ac:dyDescent="0.25">
      <c r="A142" s="11">
        <v>139</v>
      </c>
      <c r="B142" s="11" t="s">
        <v>183</v>
      </c>
      <c r="C142" s="11">
        <v>255</v>
      </c>
      <c r="D142" s="12" t="s">
        <v>28</v>
      </c>
      <c r="E142" s="13" t="s">
        <v>29</v>
      </c>
      <c r="F142" s="11">
        <v>10</v>
      </c>
      <c r="G142" s="11" t="s">
        <v>42</v>
      </c>
      <c r="H142" s="14">
        <v>39062</v>
      </c>
      <c r="I142" s="11">
        <v>89</v>
      </c>
      <c r="J142" s="15">
        <v>7</v>
      </c>
      <c r="K142" s="16">
        <v>0</v>
      </c>
      <c r="L142" s="16">
        <v>1</v>
      </c>
      <c r="M142" s="16">
        <v>1</v>
      </c>
      <c r="N142" s="16">
        <v>0</v>
      </c>
      <c r="O142" s="16">
        <v>1</v>
      </c>
      <c r="P142" s="16">
        <v>2</v>
      </c>
      <c r="Q142" s="16">
        <v>0</v>
      </c>
      <c r="R142" s="16">
        <v>1</v>
      </c>
      <c r="S142" s="16">
        <v>0</v>
      </c>
      <c r="T142" s="16">
        <v>4</v>
      </c>
      <c r="U142" s="16">
        <v>3</v>
      </c>
      <c r="V142" s="16">
        <v>10</v>
      </c>
      <c r="W142" s="16">
        <v>0</v>
      </c>
      <c r="X142" s="16">
        <f>SUM(J142:W142)</f>
        <v>30</v>
      </c>
      <c r="Y142" s="17">
        <f>X142/115</f>
        <v>0.2608695652173913</v>
      </c>
    </row>
    <row r="143" spans="1:25" ht="15" customHeight="1" x14ac:dyDescent="0.25">
      <c r="A143" s="11">
        <v>140</v>
      </c>
      <c r="B143" s="11" t="s">
        <v>184</v>
      </c>
      <c r="C143" s="11">
        <v>268</v>
      </c>
      <c r="D143" s="12" t="s">
        <v>28</v>
      </c>
      <c r="E143" s="13" t="s">
        <v>29</v>
      </c>
      <c r="F143" s="11">
        <v>10</v>
      </c>
      <c r="G143" s="11" t="s">
        <v>30</v>
      </c>
      <c r="H143" s="19">
        <v>39404</v>
      </c>
      <c r="I143" s="11">
        <v>57</v>
      </c>
      <c r="J143" s="15">
        <v>4</v>
      </c>
      <c r="K143" s="16">
        <v>0</v>
      </c>
      <c r="L143" s="16">
        <v>2</v>
      </c>
      <c r="M143" s="16">
        <v>1</v>
      </c>
      <c r="N143" s="16">
        <v>0</v>
      </c>
      <c r="O143" s="16">
        <v>2</v>
      </c>
      <c r="P143" s="16">
        <v>4</v>
      </c>
      <c r="Q143" s="16">
        <v>0</v>
      </c>
      <c r="R143" s="16">
        <v>0</v>
      </c>
      <c r="S143" s="16">
        <v>0</v>
      </c>
      <c r="T143" s="16">
        <v>5</v>
      </c>
      <c r="U143" s="16">
        <v>4</v>
      </c>
      <c r="V143" s="16">
        <v>0</v>
      </c>
      <c r="W143" s="16">
        <v>8</v>
      </c>
      <c r="X143" s="16">
        <f>SUM(J143:W143)</f>
        <v>30</v>
      </c>
      <c r="Y143" s="17">
        <f>X143/115</f>
        <v>0.2608695652173913</v>
      </c>
    </row>
    <row r="144" spans="1:25" ht="15" customHeight="1" x14ac:dyDescent="0.25">
      <c r="A144" s="11">
        <v>141</v>
      </c>
      <c r="B144" s="11" t="s">
        <v>185</v>
      </c>
      <c r="C144" s="11">
        <v>276</v>
      </c>
      <c r="D144" s="40" t="s">
        <v>56</v>
      </c>
      <c r="E144" s="13" t="s">
        <v>29</v>
      </c>
      <c r="F144" s="11">
        <v>10</v>
      </c>
      <c r="G144" s="11" t="s">
        <v>30</v>
      </c>
      <c r="H144" s="20">
        <v>39151</v>
      </c>
      <c r="I144" s="21">
        <v>20</v>
      </c>
      <c r="J144" s="15">
        <v>7</v>
      </c>
      <c r="K144" s="16">
        <v>1</v>
      </c>
      <c r="L144" s="16">
        <v>4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4</v>
      </c>
      <c r="V144" s="16">
        <v>6</v>
      </c>
      <c r="W144" s="16">
        <v>8</v>
      </c>
      <c r="X144" s="16">
        <f>SUM(J144:W144)</f>
        <v>30</v>
      </c>
      <c r="Y144" s="17">
        <f>X144/115</f>
        <v>0.2608695652173913</v>
      </c>
    </row>
    <row r="145" spans="1:25" ht="15" customHeight="1" x14ac:dyDescent="0.25">
      <c r="A145" s="11">
        <v>142</v>
      </c>
      <c r="B145" s="11" t="s">
        <v>186</v>
      </c>
      <c r="C145" s="11">
        <v>343</v>
      </c>
      <c r="D145" s="12" t="s">
        <v>28</v>
      </c>
      <c r="E145" s="13" t="s">
        <v>29</v>
      </c>
      <c r="F145" s="11">
        <v>10</v>
      </c>
      <c r="G145" s="11" t="s">
        <v>30</v>
      </c>
      <c r="H145" s="19">
        <v>39231</v>
      </c>
      <c r="I145" s="11">
        <v>45</v>
      </c>
      <c r="J145" s="15">
        <v>7</v>
      </c>
      <c r="K145" s="16">
        <v>1</v>
      </c>
      <c r="L145" s="16">
        <v>2</v>
      </c>
      <c r="M145" s="16">
        <v>0</v>
      </c>
      <c r="N145" s="16">
        <v>1</v>
      </c>
      <c r="O145" s="16">
        <v>1</v>
      </c>
      <c r="P145" s="16">
        <v>1</v>
      </c>
      <c r="Q145" s="16">
        <v>0</v>
      </c>
      <c r="R145" s="16">
        <v>3</v>
      </c>
      <c r="S145" s="16">
        <v>0</v>
      </c>
      <c r="T145" s="16">
        <v>6</v>
      </c>
      <c r="U145" s="16">
        <v>1</v>
      </c>
      <c r="V145" s="16">
        <v>7</v>
      </c>
      <c r="W145" s="16">
        <v>0</v>
      </c>
      <c r="X145" s="16">
        <f>SUM(J145:W145)</f>
        <v>30</v>
      </c>
      <c r="Y145" s="17">
        <f>X145/115</f>
        <v>0.2608695652173913</v>
      </c>
    </row>
    <row r="146" spans="1:25" ht="15" customHeight="1" x14ac:dyDescent="0.25">
      <c r="A146" s="11">
        <v>143</v>
      </c>
      <c r="B146" s="11" t="s">
        <v>187</v>
      </c>
      <c r="C146" s="11">
        <v>357</v>
      </c>
      <c r="D146" s="40" t="s">
        <v>56</v>
      </c>
      <c r="E146" s="13" t="s">
        <v>29</v>
      </c>
      <c r="F146" s="11">
        <v>10</v>
      </c>
      <c r="G146" s="11" t="s">
        <v>30</v>
      </c>
      <c r="H146" s="14">
        <v>39113</v>
      </c>
      <c r="I146" s="15">
        <v>26</v>
      </c>
      <c r="J146" s="15">
        <v>6</v>
      </c>
      <c r="K146" s="16">
        <v>0</v>
      </c>
      <c r="L146" s="16">
        <v>0</v>
      </c>
      <c r="M146" s="16">
        <v>0</v>
      </c>
      <c r="N146" s="16">
        <v>1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2</v>
      </c>
      <c r="V146" s="16">
        <v>0</v>
      </c>
      <c r="W146" s="16">
        <v>21</v>
      </c>
      <c r="X146" s="16">
        <f>SUM(J146:W146)</f>
        <v>30</v>
      </c>
      <c r="Y146" s="17">
        <f>X146/115</f>
        <v>0.2608695652173913</v>
      </c>
    </row>
    <row r="147" spans="1:25" ht="15" customHeight="1" x14ac:dyDescent="0.25">
      <c r="A147" s="11">
        <v>144</v>
      </c>
      <c r="B147" s="11" t="s">
        <v>188</v>
      </c>
      <c r="C147" s="11">
        <v>383</v>
      </c>
      <c r="D147" s="40" t="s">
        <v>56</v>
      </c>
      <c r="E147" s="13" t="s">
        <v>29</v>
      </c>
      <c r="F147" s="11">
        <v>11</v>
      </c>
      <c r="G147" s="11" t="s">
        <v>42</v>
      </c>
      <c r="H147" s="39" t="s">
        <v>189</v>
      </c>
      <c r="I147" s="41">
        <v>9</v>
      </c>
      <c r="J147" s="15">
        <v>6</v>
      </c>
      <c r="K147" s="16">
        <v>1</v>
      </c>
      <c r="L147" s="16">
        <v>3</v>
      </c>
      <c r="M147" s="16">
        <v>0</v>
      </c>
      <c r="N147" s="16">
        <v>0</v>
      </c>
      <c r="O147" s="16">
        <v>1</v>
      </c>
      <c r="P147" s="16">
        <v>1</v>
      </c>
      <c r="Q147" s="16">
        <v>2</v>
      </c>
      <c r="R147" s="16">
        <v>1</v>
      </c>
      <c r="S147" s="16">
        <v>0</v>
      </c>
      <c r="T147" s="16">
        <v>0</v>
      </c>
      <c r="U147" s="16">
        <v>2</v>
      </c>
      <c r="V147" s="16">
        <v>8</v>
      </c>
      <c r="W147" s="16">
        <v>5</v>
      </c>
      <c r="X147" s="16">
        <f>SUM(J147:W147)</f>
        <v>30</v>
      </c>
      <c r="Y147" s="17">
        <f>X147/115</f>
        <v>0.2608695652173913</v>
      </c>
    </row>
    <row r="148" spans="1:25" ht="15" customHeight="1" x14ac:dyDescent="0.25">
      <c r="A148" s="11">
        <v>145</v>
      </c>
      <c r="B148" s="11" t="s">
        <v>190</v>
      </c>
      <c r="C148" s="11">
        <v>43</v>
      </c>
      <c r="D148" s="32" t="s">
        <v>41</v>
      </c>
      <c r="E148" s="13" t="s">
        <v>29</v>
      </c>
      <c r="F148" s="11">
        <v>10</v>
      </c>
      <c r="G148" s="11" t="s">
        <v>30</v>
      </c>
      <c r="H148" s="14">
        <v>39008</v>
      </c>
      <c r="I148" s="11">
        <v>39</v>
      </c>
      <c r="J148" s="15">
        <v>5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6">
        <v>1</v>
      </c>
      <c r="Q148" s="16">
        <v>0</v>
      </c>
      <c r="R148" s="16">
        <v>0</v>
      </c>
      <c r="S148" s="16">
        <v>0</v>
      </c>
      <c r="T148" s="16">
        <v>0</v>
      </c>
      <c r="U148" s="16">
        <v>1</v>
      </c>
      <c r="V148" s="16">
        <v>7</v>
      </c>
      <c r="W148" s="16">
        <v>14</v>
      </c>
      <c r="X148" s="16">
        <f>SUM(J148:W148)</f>
        <v>29</v>
      </c>
      <c r="Y148" s="17">
        <f>X148/115</f>
        <v>0.25217391304347825</v>
      </c>
    </row>
    <row r="149" spans="1:25" ht="15" customHeight="1" x14ac:dyDescent="0.25">
      <c r="A149" s="11">
        <v>146</v>
      </c>
      <c r="B149" s="11" t="s">
        <v>191</v>
      </c>
      <c r="C149" s="11">
        <v>71</v>
      </c>
      <c r="D149" s="12" t="s">
        <v>28</v>
      </c>
      <c r="E149" s="13" t="s">
        <v>29</v>
      </c>
      <c r="F149" s="11">
        <v>10</v>
      </c>
      <c r="G149" s="11" t="s">
        <v>30</v>
      </c>
      <c r="H149" s="19">
        <v>39310</v>
      </c>
      <c r="I149" s="11">
        <v>72</v>
      </c>
      <c r="J149" s="15">
        <v>4</v>
      </c>
      <c r="K149" s="16">
        <v>0</v>
      </c>
      <c r="L149" s="16">
        <v>2</v>
      </c>
      <c r="M149" s="16">
        <v>0</v>
      </c>
      <c r="N149" s="16">
        <v>0</v>
      </c>
      <c r="O149" s="16">
        <v>0</v>
      </c>
      <c r="P149" s="16">
        <v>1</v>
      </c>
      <c r="Q149" s="16">
        <v>0</v>
      </c>
      <c r="R149" s="16">
        <v>1</v>
      </c>
      <c r="S149" s="16">
        <v>0</v>
      </c>
      <c r="T149" s="16">
        <v>1</v>
      </c>
      <c r="U149" s="16">
        <v>2</v>
      </c>
      <c r="V149" s="16">
        <v>2</v>
      </c>
      <c r="W149" s="16">
        <v>16</v>
      </c>
      <c r="X149" s="16">
        <f>SUM(J149:W149)</f>
        <v>29</v>
      </c>
      <c r="Y149" s="17">
        <f>X149/115</f>
        <v>0.25217391304347825</v>
      </c>
    </row>
    <row r="150" spans="1:25" ht="15" customHeight="1" x14ac:dyDescent="0.25">
      <c r="A150" s="11">
        <v>147</v>
      </c>
      <c r="B150" s="11" t="s">
        <v>192</v>
      </c>
      <c r="C150" s="11">
        <v>126</v>
      </c>
      <c r="D150" s="12" t="s">
        <v>28</v>
      </c>
      <c r="E150" s="13" t="s">
        <v>29</v>
      </c>
      <c r="F150" s="11">
        <v>10</v>
      </c>
      <c r="G150" s="44" t="s">
        <v>30</v>
      </c>
      <c r="H150" s="43">
        <v>39311</v>
      </c>
      <c r="I150" s="21">
        <v>93</v>
      </c>
      <c r="J150" s="15">
        <v>7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4</v>
      </c>
      <c r="U150" s="16">
        <v>3</v>
      </c>
      <c r="V150" s="16">
        <v>3</v>
      </c>
      <c r="W150" s="16">
        <v>12</v>
      </c>
      <c r="X150" s="16">
        <f>SUM(J150:W150)</f>
        <v>29</v>
      </c>
      <c r="Y150" s="17">
        <f>X150/115</f>
        <v>0.25217391304347825</v>
      </c>
    </row>
    <row r="151" spans="1:25" ht="15" customHeight="1" x14ac:dyDescent="0.25">
      <c r="A151" s="11">
        <v>148</v>
      </c>
      <c r="B151" s="11" t="s">
        <v>193</v>
      </c>
      <c r="C151" s="11">
        <v>131</v>
      </c>
      <c r="D151" s="12" t="s">
        <v>28</v>
      </c>
      <c r="E151" s="13" t="s">
        <v>29</v>
      </c>
      <c r="F151" s="11">
        <v>10</v>
      </c>
      <c r="G151" s="44" t="s">
        <v>30</v>
      </c>
      <c r="H151" s="43">
        <v>39181</v>
      </c>
      <c r="I151" s="21">
        <v>93</v>
      </c>
      <c r="J151" s="15">
        <v>8</v>
      </c>
      <c r="K151" s="16">
        <v>0</v>
      </c>
      <c r="L151" s="16">
        <v>0</v>
      </c>
      <c r="M151" s="16">
        <v>0</v>
      </c>
      <c r="N151" s="16">
        <v>0</v>
      </c>
      <c r="O151" s="16">
        <v>2</v>
      </c>
      <c r="P151" s="16">
        <v>2</v>
      </c>
      <c r="Q151" s="16">
        <v>0</v>
      </c>
      <c r="R151" s="16">
        <v>0</v>
      </c>
      <c r="S151" s="16">
        <v>0</v>
      </c>
      <c r="T151" s="16">
        <v>2</v>
      </c>
      <c r="U151" s="16">
        <v>2</v>
      </c>
      <c r="V151" s="16">
        <v>11</v>
      </c>
      <c r="W151" s="16">
        <v>2</v>
      </c>
      <c r="X151" s="16">
        <f>SUM(J151:W151)</f>
        <v>29</v>
      </c>
      <c r="Y151" s="17">
        <f>X151/115</f>
        <v>0.25217391304347825</v>
      </c>
    </row>
    <row r="152" spans="1:25" ht="15" customHeight="1" x14ac:dyDescent="0.25">
      <c r="A152" s="11">
        <v>149</v>
      </c>
      <c r="B152" s="11" t="s">
        <v>194</v>
      </c>
      <c r="C152" s="11">
        <v>162</v>
      </c>
      <c r="D152" s="12" t="s">
        <v>28</v>
      </c>
      <c r="E152" s="13" t="s">
        <v>29</v>
      </c>
      <c r="F152" s="11">
        <v>11</v>
      </c>
      <c r="G152" s="11" t="s">
        <v>30</v>
      </c>
      <c r="H152" s="18">
        <v>38875</v>
      </c>
      <c r="I152" s="15">
        <v>51</v>
      </c>
      <c r="J152" s="15">
        <v>9</v>
      </c>
      <c r="K152" s="16">
        <v>2</v>
      </c>
      <c r="L152" s="16">
        <v>1</v>
      </c>
      <c r="M152" s="16">
        <v>0</v>
      </c>
      <c r="N152" s="16">
        <v>0</v>
      </c>
      <c r="O152" s="16">
        <v>0</v>
      </c>
      <c r="P152" s="16">
        <v>1</v>
      </c>
      <c r="Q152" s="16">
        <v>0</v>
      </c>
      <c r="R152" s="16">
        <v>0</v>
      </c>
      <c r="S152" s="16">
        <v>1</v>
      </c>
      <c r="T152" s="16">
        <v>2</v>
      </c>
      <c r="U152" s="16">
        <v>3</v>
      </c>
      <c r="V152" s="16">
        <v>5</v>
      </c>
      <c r="W152" s="16">
        <v>5</v>
      </c>
      <c r="X152" s="16">
        <f>SUM(J152:W152)</f>
        <v>29</v>
      </c>
      <c r="Y152" s="17">
        <f>X152/115</f>
        <v>0.25217391304347825</v>
      </c>
    </row>
    <row r="153" spans="1:25" ht="15" customHeight="1" x14ac:dyDescent="0.25">
      <c r="A153" s="11">
        <v>150</v>
      </c>
      <c r="B153" s="11" t="s">
        <v>195</v>
      </c>
      <c r="C153" s="11">
        <v>234</v>
      </c>
      <c r="D153" s="40" t="s">
        <v>56</v>
      </c>
      <c r="E153" s="13" t="s">
        <v>29</v>
      </c>
      <c r="F153" s="11">
        <v>10</v>
      </c>
      <c r="G153" s="11" t="s">
        <v>30</v>
      </c>
      <c r="H153" s="51">
        <v>39401</v>
      </c>
      <c r="I153" s="15">
        <v>91</v>
      </c>
      <c r="J153" s="15">
        <v>6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4</v>
      </c>
      <c r="Q153" s="16">
        <v>0</v>
      </c>
      <c r="R153" s="16">
        <v>0</v>
      </c>
      <c r="S153" s="16">
        <v>0</v>
      </c>
      <c r="T153" s="16">
        <v>6</v>
      </c>
      <c r="U153" s="16">
        <v>3</v>
      </c>
      <c r="V153" s="16">
        <v>4</v>
      </c>
      <c r="W153" s="16">
        <v>6</v>
      </c>
      <c r="X153" s="16">
        <f>SUM(J153:W153)</f>
        <v>29</v>
      </c>
      <c r="Y153" s="17">
        <f>X153/115</f>
        <v>0.25217391304347825</v>
      </c>
    </row>
    <row r="154" spans="1:25" ht="15" customHeight="1" x14ac:dyDescent="0.25">
      <c r="A154" s="11">
        <v>151</v>
      </c>
      <c r="B154" s="11" t="s">
        <v>196</v>
      </c>
      <c r="C154" s="11">
        <v>293</v>
      </c>
      <c r="D154" s="12" t="s">
        <v>28</v>
      </c>
      <c r="E154" s="13" t="s">
        <v>29</v>
      </c>
      <c r="F154" s="11">
        <v>11</v>
      </c>
      <c r="G154" s="11" t="s">
        <v>30</v>
      </c>
      <c r="H154" s="19">
        <v>38876</v>
      </c>
      <c r="I154" s="11">
        <v>38</v>
      </c>
      <c r="J154" s="15">
        <v>9</v>
      </c>
      <c r="K154" s="16">
        <v>3</v>
      </c>
      <c r="L154" s="16">
        <v>2</v>
      </c>
      <c r="M154" s="16">
        <v>1</v>
      </c>
      <c r="N154" s="16">
        <v>2</v>
      </c>
      <c r="O154" s="16">
        <v>2</v>
      </c>
      <c r="P154" s="16">
        <v>2</v>
      </c>
      <c r="Q154" s="16">
        <v>0</v>
      </c>
      <c r="R154" s="16">
        <v>0</v>
      </c>
      <c r="S154" s="16">
        <v>0</v>
      </c>
      <c r="T154" s="16">
        <v>2</v>
      </c>
      <c r="U154" s="16">
        <v>5</v>
      </c>
      <c r="V154" s="16">
        <v>1</v>
      </c>
      <c r="W154" s="16">
        <v>0</v>
      </c>
      <c r="X154" s="16">
        <f>SUM(J154:W154)</f>
        <v>29</v>
      </c>
      <c r="Y154" s="17">
        <f>X154/115</f>
        <v>0.25217391304347825</v>
      </c>
    </row>
    <row r="155" spans="1:25" ht="15" customHeight="1" x14ac:dyDescent="0.25">
      <c r="A155" s="11">
        <v>152</v>
      </c>
      <c r="B155" s="58" t="s">
        <v>197</v>
      </c>
      <c r="C155" s="58">
        <v>387</v>
      </c>
      <c r="D155" s="12" t="s">
        <v>28</v>
      </c>
      <c r="E155" s="65" t="s">
        <v>29</v>
      </c>
      <c r="F155" s="58">
        <v>11</v>
      </c>
      <c r="G155" s="11" t="s">
        <v>30</v>
      </c>
      <c r="H155" s="19">
        <v>39119</v>
      </c>
      <c r="I155" s="36" t="s">
        <v>47</v>
      </c>
      <c r="J155" s="63">
        <v>5</v>
      </c>
      <c r="K155" s="64">
        <v>1</v>
      </c>
      <c r="L155" s="64">
        <v>1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0</v>
      </c>
      <c r="U155" s="64">
        <v>4</v>
      </c>
      <c r="V155" s="64">
        <v>3</v>
      </c>
      <c r="W155" s="64">
        <v>15</v>
      </c>
      <c r="X155" s="64">
        <f>SUM(J155:W155)</f>
        <v>29</v>
      </c>
      <c r="Y155" s="17">
        <f>X155/115</f>
        <v>0.25217391304347825</v>
      </c>
    </row>
    <row r="156" spans="1:25" ht="15" customHeight="1" x14ac:dyDescent="0.25">
      <c r="A156" s="11">
        <v>153</v>
      </c>
      <c r="B156" s="11" t="s">
        <v>198</v>
      </c>
      <c r="C156" s="11">
        <v>79</v>
      </c>
      <c r="D156" s="12" t="s">
        <v>28</v>
      </c>
      <c r="E156" s="13" t="s">
        <v>29</v>
      </c>
      <c r="F156" s="11">
        <v>11</v>
      </c>
      <c r="G156" s="11" t="s">
        <v>30</v>
      </c>
      <c r="H156" s="29">
        <v>38807</v>
      </c>
      <c r="I156" s="15">
        <v>51</v>
      </c>
      <c r="J156" s="15">
        <v>5</v>
      </c>
      <c r="K156" s="16">
        <v>1</v>
      </c>
      <c r="L156" s="16">
        <v>2</v>
      </c>
      <c r="M156" s="16">
        <v>0</v>
      </c>
      <c r="N156" s="16">
        <v>0</v>
      </c>
      <c r="O156" s="16">
        <v>0</v>
      </c>
      <c r="P156" s="16">
        <v>3</v>
      </c>
      <c r="Q156" s="16">
        <v>0</v>
      </c>
      <c r="R156" s="16">
        <v>3</v>
      </c>
      <c r="S156" s="16">
        <v>0</v>
      </c>
      <c r="T156" s="16">
        <v>4</v>
      </c>
      <c r="U156" s="16">
        <v>4</v>
      </c>
      <c r="V156" s="16">
        <v>6</v>
      </c>
      <c r="W156" s="16">
        <v>0</v>
      </c>
      <c r="X156" s="16">
        <f>SUM(J156:W156)</f>
        <v>28</v>
      </c>
      <c r="Y156" s="17">
        <f>X156/115</f>
        <v>0.24347826086956523</v>
      </c>
    </row>
    <row r="157" spans="1:25" ht="15" customHeight="1" x14ac:dyDescent="0.25">
      <c r="A157" s="11">
        <v>154</v>
      </c>
      <c r="B157" s="11" t="s">
        <v>199</v>
      </c>
      <c r="C157" s="11">
        <v>110</v>
      </c>
      <c r="D157" s="40" t="s">
        <v>56</v>
      </c>
      <c r="E157" s="13" t="s">
        <v>29</v>
      </c>
      <c r="F157" s="11">
        <v>10</v>
      </c>
      <c r="G157" s="11" t="s">
        <v>42</v>
      </c>
      <c r="H157" s="53">
        <v>38775</v>
      </c>
      <c r="I157" s="54">
        <v>19</v>
      </c>
      <c r="J157" s="15">
        <v>9</v>
      </c>
      <c r="K157" s="16">
        <v>0</v>
      </c>
      <c r="L157" s="16">
        <v>2</v>
      </c>
      <c r="M157" s="16">
        <v>0</v>
      </c>
      <c r="N157" s="16">
        <v>0</v>
      </c>
      <c r="O157" s="16">
        <v>2</v>
      </c>
      <c r="P157" s="16">
        <v>4</v>
      </c>
      <c r="Q157" s="16">
        <v>0</v>
      </c>
      <c r="R157" s="16">
        <v>3</v>
      </c>
      <c r="S157" s="16">
        <v>0</v>
      </c>
      <c r="T157" s="16">
        <v>2</v>
      </c>
      <c r="U157" s="16">
        <v>0</v>
      </c>
      <c r="V157" s="16">
        <v>6</v>
      </c>
      <c r="W157" s="16">
        <v>0</v>
      </c>
      <c r="X157" s="16">
        <f>SUM(J157:W157)</f>
        <v>28</v>
      </c>
      <c r="Y157" s="17">
        <f>X157/115</f>
        <v>0.24347826086956523</v>
      </c>
    </row>
    <row r="158" spans="1:25" ht="15" customHeight="1" x14ac:dyDescent="0.25">
      <c r="A158" s="11">
        <v>155</v>
      </c>
      <c r="B158" s="11" t="s">
        <v>200</v>
      </c>
      <c r="C158" s="11">
        <v>171</v>
      </c>
      <c r="D158" s="12" t="s">
        <v>28</v>
      </c>
      <c r="E158" s="13" t="s">
        <v>29</v>
      </c>
      <c r="F158" s="11">
        <v>10</v>
      </c>
      <c r="G158" s="11" t="s">
        <v>30</v>
      </c>
      <c r="H158" s="28">
        <v>39403</v>
      </c>
      <c r="I158" s="35">
        <v>51</v>
      </c>
      <c r="J158" s="15">
        <v>7</v>
      </c>
      <c r="K158" s="16">
        <v>0</v>
      </c>
      <c r="L158" s="16">
        <v>4</v>
      </c>
      <c r="M158" s="16">
        <v>0</v>
      </c>
      <c r="N158" s="16">
        <v>0</v>
      </c>
      <c r="O158" s="16">
        <v>2</v>
      </c>
      <c r="P158" s="16">
        <v>1</v>
      </c>
      <c r="Q158" s="16">
        <v>0</v>
      </c>
      <c r="R158" s="16">
        <v>0</v>
      </c>
      <c r="S158" s="16">
        <v>1</v>
      </c>
      <c r="T158" s="16">
        <v>4</v>
      </c>
      <c r="U158" s="16">
        <v>4</v>
      </c>
      <c r="V158" s="16">
        <v>1</v>
      </c>
      <c r="W158" s="16">
        <v>4</v>
      </c>
      <c r="X158" s="16">
        <f>SUM(J158:W158)</f>
        <v>28</v>
      </c>
      <c r="Y158" s="17">
        <f>X158/115</f>
        <v>0.24347826086956523</v>
      </c>
    </row>
    <row r="159" spans="1:25" ht="15" customHeight="1" x14ac:dyDescent="0.25">
      <c r="A159" s="11">
        <v>156</v>
      </c>
      <c r="B159" s="11" t="s">
        <v>201</v>
      </c>
      <c r="C159" s="11">
        <v>282</v>
      </c>
      <c r="D159" s="12" t="s">
        <v>28</v>
      </c>
      <c r="E159" s="13" t="s">
        <v>29</v>
      </c>
      <c r="F159" s="11">
        <v>10</v>
      </c>
      <c r="G159" s="11" t="s">
        <v>30</v>
      </c>
      <c r="H159" s="20">
        <v>39294</v>
      </c>
      <c r="I159" s="21">
        <v>94</v>
      </c>
      <c r="J159" s="15">
        <v>7</v>
      </c>
      <c r="K159" s="16">
        <v>0</v>
      </c>
      <c r="L159" s="16">
        <v>1</v>
      </c>
      <c r="M159" s="16">
        <v>0</v>
      </c>
      <c r="N159" s="16">
        <v>0</v>
      </c>
      <c r="O159" s="16">
        <v>2</v>
      </c>
      <c r="P159" s="16">
        <v>3</v>
      </c>
      <c r="Q159" s="16">
        <v>0</v>
      </c>
      <c r="R159" s="16">
        <v>0</v>
      </c>
      <c r="S159" s="16">
        <v>0</v>
      </c>
      <c r="T159" s="16">
        <v>3</v>
      </c>
      <c r="U159" s="16">
        <v>3</v>
      </c>
      <c r="V159" s="16">
        <v>9</v>
      </c>
      <c r="W159" s="16">
        <v>0</v>
      </c>
      <c r="X159" s="16">
        <f>SUM(J159:W159)</f>
        <v>28</v>
      </c>
      <c r="Y159" s="17">
        <f>X159/115</f>
        <v>0.24347826086956523</v>
      </c>
    </row>
    <row r="160" spans="1:25" ht="15" customHeight="1" x14ac:dyDescent="0.25">
      <c r="A160" s="11">
        <v>157</v>
      </c>
      <c r="B160" s="11" t="s">
        <v>202</v>
      </c>
      <c r="C160" s="11">
        <v>356</v>
      </c>
      <c r="D160" s="12" t="s">
        <v>28</v>
      </c>
      <c r="E160" s="13" t="s">
        <v>29</v>
      </c>
      <c r="F160" s="11">
        <v>11</v>
      </c>
      <c r="G160" s="11" t="s">
        <v>30</v>
      </c>
      <c r="H160" s="19">
        <v>38822</v>
      </c>
      <c r="I160" s="11">
        <v>45</v>
      </c>
      <c r="J160" s="15">
        <v>6</v>
      </c>
      <c r="K160" s="16">
        <v>1</v>
      </c>
      <c r="L160" s="16">
        <v>4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2</v>
      </c>
      <c r="V160" s="16">
        <v>0</v>
      </c>
      <c r="W160" s="16">
        <v>15</v>
      </c>
      <c r="X160" s="16">
        <f>SUM(J160:W160)</f>
        <v>28</v>
      </c>
      <c r="Y160" s="17">
        <f>X160/115</f>
        <v>0.24347826086956523</v>
      </c>
    </row>
    <row r="161" spans="1:25" ht="15" customHeight="1" x14ac:dyDescent="0.25">
      <c r="A161" s="11">
        <v>158</v>
      </c>
      <c r="B161" s="11" t="s">
        <v>203</v>
      </c>
      <c r="C161" s="11">
        <v>380</v>
      </c>
      <c r="D161" s="12" t="s">
        <v>28</v>
      </c>
      <c r="E161" s="13" t="s">
        <v>29</v>
      </c>
      <c r="F161" s="11">
        <v>11</v>
      </c>
      <c r="G161" s="11" t="s">
        <v>30</v>
      </c>
      <c r="H161" s="14">
        <v>39026</v>
      </c>
      <c r="I161" s="11">
        <v>77</v>
      </c>
      <c r="J161" s="15">
        <v>8</v>
      </c>
      <c r="K161" s="16">
        <v>0</v>
      </c>
      <c r="L161" s="16">
        <v>2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4</v>
      </c>
      <c r="V161" s="16">
        <v>0</v>
      </c>
      <c r="W161" s="16">
        <v>14</v>
      </c>
      <c r="X161" s="16">
        <f>SUM(J161:W161)</f>
        <v>28</v>
      </c>
      <c r="Y161" s="17">
        <f>X161/115</f>
        <v>0.24347826086956523</v>
      </c>
    </row>
    <row r="162" spans="1:25" ht="15" customHeight="1" x14ac:dyDescent="0.25">
      <c r="A162" s="11">
        <v>159</v>
      </c>
      <c r="B162" s="11" t="s">
        <v>204</v>
      </c>
      <c r="C162" s="11">
        <v>25</v>
      </c>
      <c r="D162" s="12" t="s">
        <v>28</v>
      </c>
      <c r="E162" s="13" t="s">
        <v>29</v>
      </c>
      <c r="F162" s="11">
        <v>11</v>
      </c>
      <c r="G162" s="11" t="s">
        <v>30</v>
      </c>
      <c r="H162" s="34">
        <v>38661</v>
      </c>
      <c r="I162" s="38">
        <v>86</v>
      </c>
      <c r="J162" s="15">
        <v>6</v>
      </c>
      <c r="K162" s="16">
        <v>0</v>
      </c>
      <c r="L162" s="16">
        <v>0</v>
      </c>
      <c r="M162" s="16">
        <v>0</v>
      </c>
      <c r="N162" s="16">
        <v>0</v>
      </c>
      <c r="O162" s="16">
        <v>2</v>
      </c>
      <c r="P162" s="16">
        <v>2</v>
      </c>
      <c r="Q162" s="16">
        <v>0</v>
      </c>
      <c r="R162" s="16">
        <v>0</v>
      </c>
      <c r="S162" s="16">
        <v>0</v>
      </c>
      <c r="T162" s="16">
        <v>3</v>
      </c>
      <c r="U162" s="16">
        <v>5</v>
      </c>
      <c r="V162" s="16">
        <v>0</v>
      </c>
      <c r="W162" s="16">
        <v>9</v>
      </c>
      <c r="X162" s="16">
        <f>SUM(J162:W162)</f>
        <v>27</v>
      </c>
      <c r="Y162" s="17">
        <f>X162/115</f>
        <v>0.23478260869565218</v>
      </c>
    </row>
    <row r="163" spans="1:25" ht="15" customHeight="1" x14ac:dyDescent="0.25">
      <c r="A163" s="11">
        <v>160</v>
      </c>
      <c r="B163" s="11" t="s">
        <v>205</v>
      </c>
      <c r="C163" s="11">
        <v>34</v>
      </c>
      <c r="D163" s="32" t="s">
        <v>41</v>
      </c>
      <c r="E163" s="13" t="s">
        <v>29</v>
      </c>
      <c r="F163" s="11">
        <v>10</v>
      </c>
      <c r="G163" s="11" t="s">
        <v>30</v>
      </c>
      <c r="H163" s="14">
        <v>39367</v>
      </c>
      <c r="I163" s="11">
        <v>39</v>
      </c>
      <c r="J163" s="15">
        <v>8</v>
      </c>
      <c r="K163" s="16">
        <v>0</v>
      </c>
      <c r="L163" s="16">
        <v>0</v>
      </c>
      <c r="M163" s="16">
        <v>0</v>
      </c>
      <c r="N163" s="16">
        <v>0</v>
      </c>
      <c r="O163" s="16">
        <v>2</v>
      </c>
      <c r="P163" s="16">
        <v>2</v>
      </c>
      <c r="Q163" s="16">
        <v>0</v>
      </c>
      <c r="R163" s="16">
        <v>0</v>
      </c>
      <c r="S163" s="16">
        <v>0</v>
      </c>
      <c r="T163" s="16">
        <v>3</v>
      </c>
      <c r="U163" s="16">
        <v>2</v>
      </c>
      <c r="V163" s="16">
        <v>10</v>
      </c>
      <c r="W163" s="16">
        <v>0</v>
      </c>
      <c r="X163" s="16">
        <f>SUM(J163:W163)</f>
        <v>27</v>
      </c>
      <c r="Y163" s="17">
        <f>X163/115</f>
        <v>0.23478260869565218</v>
      </c>
    </row>
    <row r="164" spans="1:25" ht="15" customHeight="1" x14ac:dyDescent="0.25">
      <c r="A164" s="11">
        <v>161</v>
      </c>
      <c r="B164" s="11" t="s">
        <v>206</v>
      </c>
      <c r="C164" s="11">
        <v>64</v>
      </c>
      <c r="D164" s="40" t="s">
        <v>56</v>
      </c>
      <c r="E164" s="13" t="s">
        <v>29</v>
      </c>
      <c r="F164" s="11">
        <v>11</v>
      </c>
      <c r="G164" s="11" t="s">
        <v>30</v>
      </c>
      <c r="H164" s="45">
        <v>38734</v>
      </c>
      <c r="I164" s="11">
        <v>1</v>
      </c>
      <c r="J164" s="15">
        <v>8</v>
      </c>
      <c r="K164" s="16">
        <v>1</v>
      </c>
      <c r="L164" s="16">
        <v>3</v>
      </c>
      <c r="M164" s="16">
        <v>0</v>
      </c>
      <c r="N164" s="16">
        <v>0</v>
      </c>
      <c r="O164" s="16">
        <v>2</v>
      </c>
      <c r="P164" s="16">
        <v>3</v>
      </c>
      <c r="Q164" s="16">
        <v>0</v>
      </c>
      <c r="R164" s="16">
        <v>2</v>
      </c>
      <c r="S164" s="16">
        <v>1</v>
      </c>
      <c r="T164" s="16">
        <v>0</v>
      </c>
      <c r="U164" s="16">
        <v>4</v>
      </c>
      <c r="V164" s="16">
        <v>3</v>
      </c>
      <c r="W164" s="16">
        <v>0</v>
      </c>
      <c r="X164" s="16">
        <f>SUM(J164:W164)</f>
        <v>27</v>
      </c>
      <c r="Y164" s="17">
        <f>X164/115</f>
        <v>0.23478260869565218</v>
      </c>
    </row>
    <row r="165" spans="1:25" ht="15" customHeight="1" x14ac:dyDescent="0.25">
      <c r="A165" s="11">
        <v>162</v>
      </c>
      <c r="B165" s="11" t="s">
        <v>207</v>
      </c>
      <c r="C165" s="11">
        <v>72</v>
      </c>
      <c r="D165" s="12" t="s">
        <v>28</v>
      </c>
      <c r="E165" s="13" t="s">
        <v>29</v>
      </c>
      <c r="F165" s="11">
        <v>11</v>
      </c>
      <c r="G165" s="11" t="s">
        <v>42</v>
      </c>
      <c r="H165" s="29">
        <v>38937</v>
      </c>
      <c r="I165" s="15">
        <v>51</v>
      </c>
      <c r="J165" s="15">
        <v>5</v>
      </c>
      <c r="K165" s="16">
        <v>1</v>
      </c>
      <c r="L165" s="16">
        <v>1</v>
      </c>
      <c r="M165" s="16">
        <v>1</v>
      </c>
      <c r="N165" s="16">
        <v>2</v>
      </c>
      <c r="O165" s="16">
        <v>0</v>
      </c>
      <c r="P165" s="16">
        <v>2</v>
      </c>
      <c r="Q165" s="16">
        <v>0</v>
      </c>
      <c r="R165" s="16">
        <v>2</v>
      </c>
      <c r="S165" s="16">
        <v>1</v>
      </c>
      <c r="T165" s="16">
        <v>2</v>
      </c>
      <c r="U165" s="16">
        <v>3</v>
      </c>
      <c r="V165" s="16">
        <v>2</v>
      </c>
      <c r="W165" s="16">
        <v>5</v>
      </c>
      <c r="X165" s="16">
        <f>SUM(J165:W165)</f>
        <v>27</v>
      </c>
      <c r="Y165" s="17">
        <f>X165/115</f>
        <v>0.23478260869565218</v>
      </c>
    </row>
    <row r="166" spans="1:25" ht="15" customHeight="1" x14ac:dyDescent="0.25">
      <c r="A166" s="11">
        <v>163</v>
      </c>
      <c r="B166" s="11" t="s">
        <v>208</v>
      </c>
      <c r="C166" s="11">
        <v>74</v>
      </c>
      <c r="D166" s="12" t="s">
        <v>28</v>
      </c>
      <c r="E166" s="13" t="s">
        <v>29</v>
      </c>
      <c r="F166" s="11">
        <v>11</v>
      </c>
      <c r="G166" s="11" t="s">
        <v>42</v>
      </c>
      <c r="H166" s="19">
        <v>38775</v>
      </c>
      <c r="I166" s="11">
        <v>38</v>
      </c>
      <c r="J166" s="15">
        <v>8</v>
      </c>
      <c r="K166" s="16">
        <v>1</v>
      </c>
      <c r="L166" s="16">
        <v>3</v>
      </c>
      <c r="M166" s="16">
        <v>1</v>
      </c>
      <c r="N166" s="16">
        <v>2</v>
      </c>
      <c r="O166" s="16">
        <v>1</v>
      </c>
      <c r="P166" s="16">
        <v>2</v>
      </c>
      <c r="Q166" s="16">
        <v>1</v>
      </c>
      <c r="R166" s="16">
        <v>0</v>
      </c>
      <c r="S166" s="16">
        <v>1</v>
      </c>
      <c r="T166" s="16">
        <v>5</v>
      </c>
      <c r="U166" s="16">
        <v>2</v>
      </c>
      <c r="V166" s="16">
        <v>0</v>
      </c>
      <c r="W166" s="16">
        <v>0</v>
      </c>
      <c r="X166" s="16">
        <f>SUM(J166:W166)</f>
        <v>27</v>
      </c>
      <c r="Y166" s="17">
        <f>X166/115</f>
        <v>0.23478260869565218</v>
      </c>
    </row>
    <row r="167" spans="1:25" ht="15" customHeight="1" x14ac:dyDescent="0.25">
      <c r="A167" s="11">
        <v>164</v>
      </c>
      <c r="B167" s="11" t="s">
        <v>209</v>
      </c>
      <c r="C167" s="11">
        <v>122</v>
      </c>
      <c r="D167" s="40" t="s">
        <v>56</v>
      </c>
      <c r="E167" s="13" t="s">
        <v>29</v>
      </c>
      <c r="F167" s="11">
        <v>11</v>
      </c>
      <c r="G167" s="11" t="s">
        <v>42</v>
      </c>
      <c r="H167" s="14">
        <v>38924</v>
      </c>
      <c r="I167" s="15">
        <v>26</v>
      </c>
      <c r="J167" s="15">
        <v>8</v>
      </c>
      <c r="K167" s="16">
        <v>0</v>
      </c>
      <c r="L167" s="16">
        <v>0</v>
      </c>
      <c r="M167" s="16">
        <v>0</v>
      </c>
      <c r="N167" s="16">
        <v>0</v>
      </c>
      <c r="O167" s="16">
        <v>1</v>
      </c>
      <c r="P167" s="16">
        <v>4</v>
      </c>
      <c r="Q167" s="16">
        <v>0</v>
      </c>
      <c r="R167" s="16">
        <v>0</v>
      </c>
      <c r="S167" s="16">
        <v>1</v>
      </c>
      <c r="T167" s="16">
        <v>4</v>
      </c>
      <c r="U167" s="16">
        <v>1</v>
      </c>
      <c r="V167" s="16">
        <v>5</v>
      </c>
      <c r="W167" s="16">
        <v>3</v>
      </c>
      <c r="X167" s="16">
        <f>SUM(J167:W167)</f>
        <v>27</v>
      </c>
      <c r="Y167" s="17">
        <f>X167/115</f>
        <v>0.23478260869565218</v>
      </c>
    </row>
    <row r="168" spans="1:25" ht="15" customHeight="1" x14ac:dyDescent="0.25">
      <c r="A168" s="11">
        <v>165</v>
      </c>
      <c r="B168" s="11" t="s">
        <v>210</v>
      </c>
      <c r="C168" s="11">
        <v>173</v>
      </c>
      <c r="D168" s="12" t="s">
        <v>28</v>
      </c>
      <c r="E168" s="13" t="s">
        <v>29</v>
      </c>
      <c r="F168" s="11">
        <v>10</v>
      </c>
      <c r="G168" s="11" t="s">
        <v>30</v>
      </c>
      <c r="H168" s="34">
        <v>39403</v>
      </c>
      <c r="I168" s="11" t="s">
        <v>211</v>
      </c>
      <c r="J168" s="15">
        <v>8</v>
      </c>
      <c r="K168" s="16">
        <v>0</v>
      </c>
      <c r="L168" s="16">
        <v>2</v>
      </c>
      <c r="M168" s="16">
        <v>0</v>
      </c>
      <c r="N168" s="16">
        <v>0</v>
      </c>
      <c r="O168" s="16">
        <v>1</v>
      </c>
      <c r="P168" s="16">
        <v>2</v>
      </c>
      <c r="Q168" s="16">
        <v>1</v>
      </c>
      <c r="R168" s="16">
        <v>0</v>
      </c>
      <c r="S168" s="16">
        <v>0</v>
      </c>
      <c r="T168" s="16">
        <v>0</v>
      </c>
      <c r="U168" s="16">
        <v>2</v>
      </c>
      <c r="V168" s="16">
        <v>2</v>
      </c>
      <c r="W168" s="16">
        <v>9</v>
      </c>
      <c r="X168" s="16">
        <f>SUM(J168:W168)</f>
        <v>27</v>
      </c>
      <c r="Y168" s="17">
        <f>X168/115</f>
        <v>0.23478260869565218</v>
      </c>
    </row>
    <row r="169" spans="1:25" ht="15" customHeight="1" x14ac:dyDescent="0.25">
      <c r="A169" s="11">
        <v>166</v>
      </c>
      <c r="B169" s="11" t="s">
        <v>212</v>
      </c>
      <c r="C169" s="11">
        <v>193</v>
      </c>
      <c r="D169" s="12" t="s">
        <v>28</v>
      </c>
      <c r="E169" s="13" t="s">
        <v>29</v>
      </c>
      <c r="F169" s="11">
        <v>10</v>
      </c>
      <c r="G169" s="11" t="s">
        <v>30</v>
      </c>
      <c r="H169" s="21" t="s">
        <v>213</v>
      </c>
      <c r="I169" s="11">
        <v>47</v>
      </c>
      <c r="J169" s="15">
        <v>7</v>
      </c>
      <c r="K169" s="16">
        <v>0</v>
      </c>
      <c r="L169" s="16">
        <v>3</v>
      </c>
      <c r="M169" s="16">
        <v>0</v>
      </c>
      <c r="N169" s="16">
        <v>1</v>
      </c>
      <c r="O169" s="16">
        <v>0</v>
      </c>
      <c r="P169" s="16">
        <v>2</v>
      </c>
      <c r="Q169" s="16">
        <v>0</v>
      </c>
      <c r="R169" s="16">
        <v>3</v>
      </c>
      <c r="S169" s="16">
        <v>0</v>
      </c>
      <c r="T169" s="16">
        <v>6</v>
      </c>
      <c r="U169" s="16">
        <v>3</v>
      </c>
      <c r="V169" s="16">
        <v>2</v>
      </c>
      <c r="W169" s="16">
        <v>0</v>
      </c>
      <c r="X169" s="16">
        <f>SUM(J169:W169)</f>
        <v>27</v>
      </c>
      <c r="Y169" s="17">
        <f>X169/115</f>
        <v>0.23478260869565218</v>
      </c>
    </row>
    <row r="170" spans="1:25" ht="15" customHeight="1" x14ac:dyDescent="0.25">
      <c r="A170" s="11">
        <v>167</v>
      </c>
      <c r="B170" s="11" t="s">
        <v>214</v>
      </c>
      <c r="C170" s="11">
        <v>235</v>
      </c>
      <c r="D170" s="40" t="s">
        <v>56</v>
      </c>
      <c r="E170" s="13" t="s">
        <v>29</v>
      </c>
      <c r="F170" s="11">
        <v>11</v>
      </c>
      <c r="G170" s="11" t="s">
        <v>30</v>
      </c>
      <c r="H170" s="53">
        <v>38745</v>
      </c>
      <c r="I170" s="54">
        <v>19</v>
      </c>
      <c r="J170" s="15">
        <v>6</v>
      </c>
      <c r="K170" s="16">
        <v>0</v>
      </c>
      <c r="L170" s="16">
        <v>2</v>
      </c>
      <c r="M170" s="16">
        <v>0</v>
      </c>
      <c r="N170" s="16">
        <v>0</v>
      </c>
      <c r="O170" s="16">
        <v>2</v>
      </c>
      <c r="P170" s="16">
        <v>2</v>
      </c>
      <c r="Q170" s="16">
        <v>0</v>
      </c>
      <c r="R170" s="16">
        <v>0</v>
      </c>
      <c r="S170" s="16">
        <v>0</v>
      </c>
      <c r="T170" s="16">
        <v>0</v>
      </c>
      <c r="U170" s="16">
        <v>1</v>
      </c>
      <c r="V170" s="16">
        <v>7</v>
      </c>
      <c r="W170" s="16">
        <v>7</v>
      </c>
      <c r="X170" s="16">
        <f>SUM(J170:W170)</f>
        <v>27</v>
      </c>
      <c r="Y170" s="17">
        <f>X170/115</f>
        <v>0.23478260869565218</v>
      </c>
    </row>
    <row r="171" spans="1:25" ht="15" customHeight="1" x14ac:dyDescent="0.25">
      <c r="A171" s="11">
        <v>168</v>
      </c>
      <c r="B171" s="11" t="s">
        <v>215</v>
      </c>
      <c r="C171" s="11">
        <v>296</v>
      </c>
      <c r="D171" s="12" t="s">
        <v>28</v>
      </c>
      <c r="E171" s="13" t="s">
        <v>29</v>
      </c>
      <c r="F171" s="11">
        <v>10</v>
      </c>
      <c r="G171" s="11" t="s">
        <v>30</v>
      </c>
      <c r="H171" s="20">
        <v>39268</v>
      </c>
      <c r="I171" s="66">
        <v>28</v>
      </c>
      <c r="J171" s="15">
        <v>6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1</v>
      </c>
      <c r="Q171" s="16">
        <v>0</v>
      </c>
      <c r="R171" s="16">
        <v>0</v>
      </c>
      <c r="S171" s="16">
        <v>0</v>
      </c>
      <c r="T171" s="16">
        <v>3</v>
      </c>
      <c r="U171" s="16">
        <v>3</v>
      </c>
      <c r="V171" s="16">
        <v>9</v>
      </c>
      <c r="W171" s="16">
        <v>5</v>
      </c>
      <c r="X171" s="16">
        <f>SUM(J171:W171)</f>
        <v>27</v>
      </c>
      <c r="Y171" s="17">
        <f>X171/115</f>
        <v>0.23478260869565218</v>
      </c>
    </row>
    <row r="172" spans="1:25" ht="15" customHeight="1" x14ac:dyDescent="0.25">
      <c r="A172" s="11">
        <v>169</v>
      </c>
      <c r="B172" s="11" t="s">
        <v>216</v>
      </c>
      <c r="C172" s="11">
        <v>335</v>
      </c>
      <c r="D172" s="12" t="s">
        <v>28</v>
      </c>
      <c r="E172" s="13" t="s">
        <v>29</v>
      </c>
      <c r="F172" s="11">
        <v>10</v>
      </c>
      <c r="G172" s="11" t="s">
        <v>30</v>
      </c>
      <c r="H172" s="26">
        <v>39347</v>
      </c>
      <c r="I172" s="38">
        <v>70</v>
      </c>
      <c r="J172" s="15">
        <v>10</v>
      </c>
      <c r="K172" s="16">
        <v>0</v>
      </c>
      <c r="L172" s="16">
        <v>1</v>
      </c>
      <c r="M172" s="16">
        <v>0</v>
      </c>
      <c r="N172" s="16">
        <v>0</v>
      </c>
      <c r="O172" s="16">
        <v>1</v>
      </c>
      <c r="P172" s="16">
        <v>1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14</v>
      </c>
      <c r="X172" s="16">
        <f>SUM(J172:W172)</f>
        <v>27</v>
      </c>
      <c r="Y172" s="17">
        <f>X172/115</f>
        <v>0.23478260869565218</v>
      </c>
    </row>
    <row r="173" spans="1:25" ht="15" customHeight="1" x14ac:dyDescent="0.25">
      <c r="A173" s="11">
        <v>170</v>
      </c>
      <c r="B173" s="11" t="s">
        <v>217</v>
      </c>
      <c r="C173" s="11">
        <v>369</v>
      </c>
      <c r="D173" s="12" t="s">
        <v>28</v>
      </c>
      <c r="E173" s="13" t="s">
        <v>29</v>
      </c>
      <c r="F173" s="11">
        <v>10</v>
      </c>
      <c r="G173" s="11" t="s">
        <v>30</v>
      </c>
      <c r="H173" s="19">
        <v>39357</v>
      </c>
      <c r="I173" s="11">
        <v>82</v>
      </c>
      <c r="J173" s="15">
        <v>9</v>
      </c>
      <c r="K173" s="16">
        <v>1</v>
      </c>
      <c r="L173" s="16">
        <v>2</v>
      </c>
      <c r="M173" s="16">
        <v>0</v>
      </c>
      <c r="N173" s="16">
        <v>0</v>
      </c>
      <c r="O173" s="16">
        <v>0</v>
      </c>
      <c r="P173" s="16">
        <v>4</v>
      </c>
      <c r="Q173" s="16">
        <v>0</v>
      </c>
      <c r="R173" s="16">
        <v>1</v>
      </c>
      <c r="S173" s="16">
        <v>0</v>
      </c>
      <c r="T173" s="16">
        <v>2</v>
      </c>
      <c r="U173" s="16">
        <v>1</v>
      </c>
      <c r="V173" s="16">
        <v>7</v>
      </c>
      <c r="W173" s="16">
        <v>0</v>
      </c>
      <c r="X173" s="16">
        <f>SUM(J173:W173)</f>
        <v>27</v>
      </c>
      <c r="Y173" s="17">
        <f>X173/115</f>
        <v>0.23478260869565218</v>
      </c>
    </row>
    <row r="174" spans="1:25" ht="15" customHeight="1" x14ac:dyDescent="0.25">
      <c r="A174" s="11">
        <v>171</v>
      </c>
      <c r="B174" s="11" t="s">
        <v>218</v>
      </c>
      <c r="C174" s="11">
        <v>14</v>
      </c>
      <c r="D174" s="12" t="s">
        <v>28</v>
      </c>
      <c r="E174" s="13" t="s">
        <v>29</v>
      </c>
      <c r="F174" s="11">
        <v>11</v>
      </c>
      <c r="G174" s="11" t="s">
        <v>30</v>
      </c>
      <c r="H174" s="29">
        <v>38994</v>
      </c>
      <c r="I174" s="15">
        <v>51</v>
      </c>
      <c r="J174" s="15">
        <v>10</v>
      </c>
      <c r="K174" s="16">
        <v>0</v>
      </c>
      <c r="L174" s="16">
        <v>2</v>
      </c>
      <c r="M174" s="16">
        <v>1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4</v>
      </c>
      <c r="U174" s="16">
        <v>4</v>
      </c>
      <c r="V174" s="16">
        <v>5</v>
      </c>
      <c r="W174" s="16">
        <v>0</v>
      </c>
      <c r="X174" s="16">
        <f>SUM(J174:W174)</f>
        <v>26</v>
      </c>
      <c r="Y174" s="17">
        <f>X174/115</f>
        <v>0.22608695652173913</v>
      </c>
    </row>
    <row r="175" spans="1:25" ht="15" customHeight="1" x14ac:dyDescent="0.25">
      <c r="A175" s="11">
        <v>172</v>
      </c>
      <c r="B175" s="11" t="s">
        <v>219</v>
      </c>
      <c r="C175" s="11">
        <v>19</v>
      </c>
      <c r="D175" s="12" t="s">
        <v>28</v>
      </c>
      <c r="E175" s="13" t="s">
        <v>29</v>
      </c>
      <c r="F175" s="11">
        <v>11</v>
      </c>
      <c r="G175" s="11" t="s">
        <v>30</v>
      </c>
      <c r="H175" s="14">
        <v>38817</v>
      </c>
      <c r="I175" s="11">
        <v>35</v>
      </c>
      <c r="J175" s="15">
        <v>6</v>
      </c>
      <c r="K175" s="16">
        <v>2</v>
      </c>
      <c r="L175" s="16">
        <v>3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3</v>
      </c>
      <c r="S175" s="16">
        <v>1</v>
      </c>
      <c r="T175" s="16">
        <v>3</v>
      </c>
      <c r="U175" s="16">
        <v>2</v>
      </c>
      <c r="V175" s="16">
        <v>6</v>
      </c>
      <c r="W175" s="16">
        <v>0</v>
      </c>
      <c r="X175" s="16">
        <f>SUM(J175:W175)</f>
        <v>26</v>
      </c>
      <c r="Y175" s="17">
        <f>X175/115</f>
        <v>0.22608695652173913</v>
      </c>
    </row>
    <row r="176" spans="1:25" ht="15" customHeight="1" x14ac:dyDescent="0.25">
      <c r="A176" s="11">
        <v>173</v>
      </c>
      <c r="B176" s="11" t="s">
        <v>220</v>
      </c>
      <c r="C176" s="11">
        <v>36</v>
      </c>
      <c r="D176" s="12" t="s">
        <v>28</v>
      </c>
      <c r="E176" s="13" t="s">
        <v>29</v>
      </c>
      <c r="F176" s="11">
        <v>11</v>
      </c>
      <c r="G176" s="11" t="s">
        <v>42</v>
      </c>
      <c r="H176" s="19">
        <v>38938</v>
      </c>
      <c r="I176" s="36" t="s">
        <v>47</v>
      </c>
      <c r="J176" s="15">
        <v>7</v>
      </c>
      <c r="K176" s="16">
        <v>2</v>
      </c>
      <c r="L176" s="16">
        <v>3</v>
      </c>
      <c r="M176" s="16">
        <v>0</v>
      </c>
      <c r="N176" s="16">
        <v>1</v>
      </c>
      <c r="O176" s="16">
        <v>2</v>
      </c>
      <c r="P176" s="16">
        <v>0</v>
      </c>
      <c r="Q176" s="16">
        <v>0</v>
      </c>
      <c r="R176" s="16">
        <v>0</v>
      </c>
      <c r="S176" s="16">
        <v>0</v>
      </c>
      <c r="T176" s="16">
        <v>4</v>
      </c>
      <c r="U176" s="16">
        <v>3</v>
      </c>
      <c r="V176" s="16">
        <v>4</v>
      </c>
      <c r="W176" s="16">
        <v>0</v>
      </c>
      <c r="X176" s="16">
        <f>SUM(J176:W176)</f>
        <v>26</v>
      </c>
      <c r="Y176" s="17">
        <f>X176/115</f>
        <v>0.22608695652173913</v>
      </c>
    </row>
    <row r="177" spans="1:25" ht="15" customHeight="1" x14ac:dyDescent="0.25">
      <c r="A177" s="11">
        <v>174</v>
      </c>
      <c r="B177" s="11" t="s">
        <v>221</v>
      </c>
      <c r="C177" s="11">
        <v>60</v>
      </c>
      <c r="D177" s="50" t="s">
        <v>28</v>
      </c>
      <c r="E177" s="50" t="s">
        <v>29</v>
      </c>
      <c r="F177" s="15">
        <v>10</v>
      </c>
      <c r="G177" s="50" t="s">
        <v>42</v>
      </c>
      <c r="H177" s="19">
        <v>39322</v>
      </c>
      <c r="I177" s="15">
        <v>37</v>
      </c>
      <c r="J177" s="15">
        <v>8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2</v>
      </c>
      <c r="U177" s="16">
        <v>2</v>
      </c>
      <c r="V177" s="16">
        <v>6</v>
      </c>
      <c r="W177" s="16">
        <v>8</v>
      </c>
      <c r="X177" s="16">
        <f>SUM(J177:W177)</f>
        <v>26</v>
      </c>
      <c r="Y177" s="17">
        <f>X177/115</f>
        <v>0.22608695652173913</v>
      </c>
    </row>
    <row r="178" spans="1:25" ht="15" customHeight="1" x14ac:dyDescent="0.25">
      <c r="A178" s="11">
        <v>175</v>
      </c>
      <c r="B178" s="11" t="s">
        <v>222</v>
      </c>
      <c r="C178" s="11">
        <v>135</v>
      </c>
      <c r="D178" s="50" t="s">
        <v>28</v>
      </c>
      <c r="E178" s="50" t="s">
        <v>29</v>
      </c>
      <c r="F178" s="15">
        <v>10</v>
      </c>
      <c r="G178" s="50" t="s">
        <v>30</v>
      </c>
      <c r="H178" s="19">
        <v>39380</v>
      </c>
      <c r="I178" s="15">
        <v>37</v>
      </c>
      <c r="J178" s="15">
        <v>9</v>
      </c>
      <c r="K178" s="16">
        <v>2</v>
      </c>
      <c r="L178" s="16">
        <v>3</v>
      </c>
      <c r="M178" s="16">
        <v>0</v>
      </c>
      <c r="N178" s="16">
        <v>0</v>
      </c>
      <c r="O178" s="16">
        <v>0</v>
      </c>
      <c r="P178" s="16">
        <v>2</v>
      </c>
      <c r="Q178" s="16">
        <v>1</v>
      </c>
      <c r="R178" s="16">
        <v>0</v>
      </c>
      <c r="S178" s="16">
        <v>0</v>
      </c>
      <c r="T178" s="16">
        <v>1</v>
      </c>
      <c r="U178" s="16">
        <v>4</v>
      </c>
      <c r="V178" s="16">
        <v>1</v>
      </c>
      <c r="W178" s="16">
        <v>3</v>
      </c>
      <c r="X178" s="16">
        <f>SUM(J178:W178)</f>
        <v>26</v>
      </c>
      <c r="Y178" s="17">
        <f>X178/115</f>
        <v>0.22608695652173913</v>
      </c>
    </row>
    <row r="179" spans="1:25" ht="15" customHeight="1" x14ac:dyDescent="0.25">
      <c r="A179" s="11">
        <v>176</v>
      </c>
      <c r="B179" s="11" t="s">
        <v>223</v>
      </c>
      <c r="C179" s="11">
        <v>170</v>
      </c>
      <c r="D179" s="12" t="s">
        <v>28</v>
      </c>
      <c r="E179" s="13" t="s">
        <v>29</v>
      </c>
      <c r="F179" s="11">
        <v>11</v>
      </c>
      <c r="G179" s="11" t="s">
        <v>30</v>
      </c>
      <c r="H179" s="19">
        <v>38934</v>
      </c>
      <c r="I179" s="11">
        <v>38</v>
      </c>
      <c r="J179" s="15">
        <v>9</v>
      </c>
      <c r="K179" s="16">
        <v>0</v>
      </c>
      <c r="L179" s="16">
        <v>3</v>
      </c>
      <c r="M179" s="16">
        <v>0</v>
      </c>
      <c r="N179" s="16">
        <v>0</v>
      </c>
      <c r="O179" s="16">
        <v>0</v>
      </c>
      <c r="P179" s="16">
        <v>2</v>
      </c>
      <c r="Q179" s="16">
        <v>1</v>
      </c>
      <c r="R179" s="16">
        <v>0</v>
      </c>
      <c r="S179" s="16">
        <v>1</v>
      </c>
      <c r="T179" s="16">
        <v>3</v>
      </c>
      <c r="U179" s="16">
        <v>5</v>
      </c>
      <c r="V179" s="16">
        <v>2</v>
      </c>
      <c r="W179" s="16">
        <v>0</v>
      </c>
      <c r="X179" s="16">
        <f>SUM(J179:W179)</f>
        <v>26</v>
      </c>
      <c r="Y179" s="17">
        <f>X179/115</f>
        <v>0.22608695652173913</v>
      </c>
    </row>
    <row r="180" spans="1:25" ht="15" customHeight="1" x14ac:dyDescent="0.25">
      <c r="A180" s="11">
        <v>177</v>
      </c>
      <c r="B180" s="11" t="s">
        <v>224</v>
      </c>
      <c r="C180" s="11">
        <v>206</v>
      </c>
      <c r="D180" s="40" t="s">
        <v>56</v>
      </c>
      <c r="E180" s="13" t="s">
        <v>29</v>
      </c>
      <c r="F180" s="11">
        <v>11</v>
      </c>
      <c r="G180" s="11" t="s">
        <v>42</v>
      </c>
      <c r="H180" s="67">
        <v>38658</v>
      </c>
      <c r="I180" s="54">
        <v>19</v>
      </c>
      <c r="J180" s="15">
        <v>7</v>
      </c>
      <c r="K180" s="16">
        <v>0</v>
      </c>
      <c r="L180" s="16">
        <v>5</v>
      </c>
      <c r="M180" s="16">
        <v>0</v>
      </c>
      <c r="N180" s="16">
        <v>0</v>
      </c>
      <c r="O180" s="16">
        <v>0</v>
      </c>
      <c r="P180" s="16">
        <v>2</v>
      </c>
      <c r="Q180" s="16">
        <v>1</v>
      </c>
      <c r="R180" s="16">
        <v>2</v>
      </c>
      <c r="S180" s="16">
        <v>0</v>
      </c>
      <c r="T180" s="16">
        <v>0</v>
      </c>
      <c r="U180" s="16">
        <v>4</v>
      </c>
      <c r="V180" s="16">
        <v>5</v>
      </c>
      <c r="W180" s="16">
        <v>0</v>
      </c>
      <c r="X180" s="16">
        <f>SUM(J180:W180)</f>
        <v>26</v>
      </c>
      <c r="Y180" s="17">
        <f>X180/115</f>
        <v>0.22608695652173913</v>
      </c>
    </row>
    <row r="181" spans="1:25" ht="15" customHeight="1" x14ac:dyDescent="0.25">
      <c r="A181" s="11">
        <v>178</v>
      </c>
      <c r="B181" s="11" t="s">
        <v>225</v>
      </c>
      <c r="C181" s="11">
        <v>237</v>
      </c>
      <c r="D181" s="12" t="s">
        <v>28</v>
      </c>
      <c r="E181" s="49" t="s">
        <v>29</v>
      </c>
      <c r="F181" s="11">
        <v>11</v>
      </c>
      <c r="G181" s="11" t="s">
        <v>30</v>
      </c>
      <c r="H181" s="19">
        <v>38735</v>
      </c>
      <c r="I181" s="11">
        <v>37</v>
      </c>
      <c r="J181" s="15">
        <v>9</v>
      </c>
      <c r="K181" s="16">
        <v>0</v>
      </c>
      <c r="L181" s="16">
        <v>1</v>
      </c>
      <c r="M181" s="16">
        <v>0</v>
      </c>
      <c r="N181" s="16">
        <v>0</v>
      </c>
      <c r="O181" s="16">
        <v>2</v>
      </c>
      <c r="P181" s="16">
        <v>3</v>
      </c>
      <c r="Q181" s="16">
        <v>0</v>
      </c>
      <c r="R181" s="16">
        <v>0</v>
      </c>
      <c r="S181" s="16">
        <v>0</v>
      </c>
      <c r="T181" s="16">
        <v>0</v>
      </c>
      <c r="U181" s="16">
        <v>5</v>
      </c>
      <c r="V181" s="16">
        <v>3</v>
      </c>
      <c r="W181" s="16">
        <v>3</v>
      </c>
      <c r="X181" s="16">
        <f>SUM(J181:W181)</f>
        <v>26</v>
      </c>
      <c r="Y181" s="17">
        <f>X181/115</f>
        <v>0.22608695652173913</v>
      </c>
    </row>
    <row r="182" spans="1:25" ht="15" customHeight="1" x14ac:dyDescent="0.25">
      <c r="A182" s="11">
        <v>179</v>
      </c>
      <c r="B182" s="11" t="s">
        <v>226</v>
      </c>
      <c r="C182" s="11">
        <v>323</v>
      </c>
      <c r="D182" s="12" t="s">
        <v>28</v>
      </c>
      <c r="E182" s="13" t="s">
        <v>29</v>
      </c>
      <c r="F182" s="11">
        <v>11</v>
      </c>
      <c r="G182" s="11" t="s">
        <v>42</v>
      </c>
      <c r="H182" s="21" t="s">
        <v>227</v>
      </c>
      <c r="I182" s="11">
        <v>47</v>
      </c>
      <c r="J182" s="15">
        <v>9</v>
      </c>
      <c r="K182" s="16">
        <v>1</v>
      </c>
      <c r="L182" s="16">
        <v>2</v>
      </c>
      <c r="M182" s="16">
        <v>0</v>
      </c>
      <c r="N182" s="16">
        <v>0</v>
      </c>
      <c r="O182" s="16">
        <v>2</v>
      </c>
      <c r="P182" s="16">
        <v>2</v>
      </c>
      <c r="Q182" s="16">
        <v>0</v>
      </c>
      <c r="R182" s="16">
        <v>0</v>
      </c>
      <c r="S182" s="16">
        <v>1</v>
      </c>
      <c r="T182" s="16">
        <v>0</v>
      </c>
      <c r="U182" s="16">
        <v>2</v>
      </c>
      <c r="V182" s="16">
        <v>0</v>
      </c>
      <c r="W182" s="16">
        <v>7</v>
      </c>
      <c r="X182" s="16">
        <f>SUM(J182:W182)</f>
        <v>26</v>
      </c>
      <c r="Y182" s="17">
        <f>X182/115</f>
        <v>0.22608695652173913</v>
      </c>
    </row>
    <row r="183" spans="1:25" ht="15" customHeight="1" x14ac:dyDescent="0.25">
      <c r="A183" s="11">
        <v>180</v>
      </c>
      <c r="B183" s="11" t="s">
        <v>228</v>
      </c>
      <c r="C183" s="11">
        <v>346</v>
      </c>
      <c r="D183" s="40" t="s">
        <v>56</v>
      </c>
      <c r="E183" s="13" t="s">
        <v>29</v>
      </c>
      <c r="F183" s="11">
        <v>11</v>
      </c>
      <c r="G183" s="11" t="s">
        <v>30</v>
      </c>
      <c r="H183" s="45">
        <v>38977</v>
      </c>
      <c r="I183" s="11">
        <v>1</v>
      </c>
      <c r="J183" s="15">
        <v>8</v>
      </c>
      <c r="K183" s="16">
        <v>0</v>
      </c>
      <c r="L183" s="16">
        <v>1</v>
      </c>
      <c r="M183" s="16">
        <v>0</v>
      </c>
      <c r="N183" s="16">
        <v>0</v>
      </c>
      <c r="O183" s="16">
        <v>0</v>
      </c>
      <c r="P183" s="16">
        <v>2</v>
      </c>
      <c r="Q183" s="16">
        <v>0</v>
      </c>
      <c r="R183" s="16">
        <v>0</v>
      </c>
      <c r="S183" s="16">
        <v>0</v>
      </c>
      <c r="T183" s="16">
        <v>2</v>
      </c>
      <c r="U183" s="16">
        <v>4</v>
      </c>
      <c r="V183" s="16">
        <v>4</v>
      </c>
      <c r="W183" s="16">
        <v>5</v>
      </c>
      <c r="X183" s="16">
        <f>SUM(J183:W183)</f>
        <v>26</v>
      </c>
      <c r="Y183" s="17">
        <f>X183/115</f>
        <v>0.22608695652173913</v>
      </c>
    </row>
    <row r="184" spans="1:25" ht="15" customHeight="1" x14ac:dyDescent="0.25">
      <c r="A184" s="11">
        <v>181</v>
      </c>
      <c r="B184" s="11" t="s">
        <v>229</v>
      </c>
      <c r="C184" s="11">
        <v>38</v>
      </c>
      <c r="D184" s="40" t="s">
        <v>56</v>
      </c>
      <c r="E184" s="13" t="s">
        <v>29</v>
      </c>
      <c r="F184" s="11">
        <v>11</v>
      </c>
      <c r="G184" s="11" t="s">
        <v>30</v>
      </c>
      <c r="H184" s="56">
        <v>38917</v>
      </c>
      <c r="I184" s="57">
        <v>21</v>
      </c>
      <c r="J184" s="15">
        <v>10</v>
      </c>
      <c r="K184" s="16">
        <v>0</v>
      </c>
      <c r="L184" s="16">
        <v>3</v>
      </c>
      <c r="M184" s="16">
        <v>0</v>
      </c>
      <c r="N184" s="16">
        <v>2</v>
      </c>
      <c r="O184" s="16">
        <v>1</v>
      </c>
      <c r="P184" s="16">
        <v>3</v>
      </c>
      <c r="Q184" s="16">
        <v>0</v>
      </c>
      <c r="R184" s="16">
        <v>0</v>
      </c>
      <c r="S184" s="16">
        <v>0</v>
      </c>
      <c r="T184" s="16">
        <v>0</v>
      </c>
      <c r="U184" s="16">
        <v>1</v>
      </c>
      <c r="V184" s="16">
        <v>4</v>
      </c>
      <c r="W184" s="16">
        <v>1</v>
      </c>
      <c r="X184" s="16">
        <f>SUM(J184:W184)</f>
        <v>25</v>
      </c>
      <c r="Y184" s="17">
        <f>X184/115</f>
        <v>0.21739130434782608</v>
      </c>
    </row>
    <row r="185" spans="1:25" ht="15" customHeight="1" x14ac:dyDescent="0.25">
      <c r="A185" s="11">
        <v>182</v>
      </c>
      <c r="B185" s="11" t="s">
        <v>230</v>
      </c>
      <c r="C185" s="11">
        <v>48</v>
      </c>
      <c r="D185" s="40" t="s">
        <v>56</v>
      </c>
      <c r="E185" s="13" t="s">
        <v>29</v>
      </c>
      <c r="F185" s="11">
        <v>10</v>
      </c>
      <c r="G185" s="11" t="s">
        <v>42</v>
      </c>
      <c r="H185" s="53">
        <v>39021</v>
      </c>
      <c r="I185" s="54">
        <v>19</v>
      </c>
      <c r="J185" s="15">
        <v>8</v>
      </c>
      <c r="K185" s="16">
        <v>0</v>
      </c>
      <c r="L185" s="16">
        <v>3</v>
      </c>
      <c r="M185" s="16">
        <v>0</v>
      </c>
      <c r="N185" s="16">
        <v>0</v>
      </c>
      <c r="O185" s="16">
        <v>0</v>
      </c>
      <c r="P185" s="16">
        <v>1</v>
      </c>
      <c r="Q185" s="16">
        <v>0</v>
      </c>
      <c r="R185" s="16">
        <v>0</v>
      </c>
      <c r="S185" s="16">
        <v>0</v>
      </c>
      <c r="T185" s="16">
        <v>4</v>
      </c>
      <c r="U185" s="16">
        <v>5</v>
      </c>
      <c r="V185" s="16">
        <v>0</v>
      </c>
      <c r="W185" s="16">
        <v>4</v>
      </c>
      <c r="X185" s="16">
        <f>SUM(J185:W185)</f>
        <v>25</v>
      </c>
      <c r="Y185" s="17">
        <f>X185/115</f>
        <v>0.21739130434782608</v>
      </c>
    </row>
    <row r="186" spans="1:25" ht="15" customHeight="1" x14ac:dyDescent="0.25">
      <c r="A186" s="11">
        <v>183</v>
      </c>
      <c r="B186" s="11" t="s">
        <v>231</v>
      </c>
      <c r="C186" s="11">
        <v>65</v>
      </c>
      <c r="D186" s="12" t="s">
        <v>28</v>
      </c>
      <c r="E186" s="13" t="s">
        <v>29</v>
      </c>
      <c r="F186" s="11">
        <v>10</v>
      </c>
      <c r="G186" s="11" t="s">
        <v>30</v>
      </c>
      <c r="H186" s="20">
        <v>39144</v>
      </c>
      <c r="I186" s="66">
        <v>28</v>
      </c>
      <c r="J186" s="15">
        <v>7</v>
      </c>
      <c r="K186" s="16">
        <v>0</v>
      </c>
      <c r="L186" s="16">
        <v>1</v>
      </c>
      <c r="M186" s="16">
        <v>0</v>
      </c>
      <c r="N186" s="16">
        <v>0</v>
      </c>
      <c r="O186" s="16">
        <v>2</v>
      </c>
      <c r="P186" s="16">
        <v>2</v>
      </c>
      <c r="Q186" s="16">
        <v>0</v>
      </c>
      <c r="R186" s="16">
        <v>0</v>
      </c>
      <c r="S186" s="16">
        <v>0</v>
      </c>
      <c r="T186" s="16">
        <v>4</v>
      </c>
      <c r="U186" s="16">
        <v>0</v>
      </c>
      <c r="V186" s="16">
        <v>3</v>
      </c>
      <c r="W186" s="16">
        <v>6</v>
      </c>
      <c r="X186" s="16">
        <f>SUM(J186:W186)</f>
        <v>25</v>
      </c>
      <c r="Y186" s="17">
        <f>X186/115</f>
        <v>0.21739130434782608</v>
      </c>
    </row>
    <row r="187" spans="1:25" ht="15" customHeight="1" x14ac:dyDescent="0.25">
      <c r="A187" s="11">
        <v>184</v>
      </c>
      <c r="B187" s="11" t="s">
        <v>232</v>
      </c>
      <c r="C187" s="11">
        <v>86</v>
      </c>
      <c r="D187" s="40" t="s">
        <v>56</v>
      </c>
      <c r="E187" s="13" t="s">
        <v>29</v>
      </c>
      <c r="F187" s="11">
        <v>10</v>
      </c>
      <c r="G187" s="11" t="s">
        <v>42</v>
      </c>
      <c r="H187" s="43">
        <v>39135</v>
      </c>
      <c r="I187" s="41">
        <v>13</v>
      </c>
      <c r="J187" s="15">
        <v>5</v>
      </c>
      <c r="K187" s="16">
        <v>0</v>
      </c>
      <c r="L187" s="16">
        <v>0</v>
      </c>
      <c r="M187" s="16">
        <v>1</v>
      </c>
      <c r="N187" s="16">
        <v>2</v>
      </c>
      <c r="O187" s="16">
        <v>0</v>
      </c>
      <c r="P187" s="16">
        <v>4</v>
      </c>
      <c r="Q187" s="16">
        <v>0</v>
      </c>
      <c r="R187" s="16">
        <v>3</v>
      </c>
      <c r="S187" s="16">
        <v>1</v>
      </c>
      <c r="T187" s="16">
        <v>6</v>
      </c>
      <c r="U187" s="16">
        <v>2</v>
      </c>
      <c r="V187" s="16">
        <v>1</v>
      </c>
      <c r="W187" s="16">
        <v>0</v>
      </c>
      <c r="X187" s="16">
        <f>SUM(J187:W187)</f>
        <v>25</v>
      </c>
      <c r="Y187" s="17">
        <f>X187/115</f>
        <v>0.21739130434782608</v>
      </c>
    </row>
    <row r="188" spans="1:25" ht="15" customHeight="1" x14ac:dyDescent="0.25">
      <c r="A188" s="11">
        <v>185</v>
      </c>
      <c r="B188" s="11" t="s">
        <v>233</v>
      </c>
      <c r="C188" s="11">
        <v>160</v>
      </c>
      <c r="D188" s="40" t="s">
        <v>56</v>
      </c>
      <c r="E188" s="13" t="s">
        <v>29</v>
      </c>
      <c r="F188" s="11">
        <v>10</v>
      </c>
      <c r="G188" s="11" t="s">
        <v>30</v>
      </c>
      <c r="H188" s="28">
        <v>39226</v>
      </c>
      <c r="I188" s="41">
        <v>9</v>
      </c>
      <c r="J188" s="15">
        <v>6</v>
      </c>
      <c r="K188" s="16">
        <v>0</v>
      </c>
      <c r="L188" s="16">
        <v>1</v>
      </c>
      <c r="M188" s="16">
        <v>0</v>
      </c>
      <c r="N188" s="16">
        <v>0</v>
      </c>
      <c r="O188" s="16">
        <v>1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4</v>
      </c>
      <c r="V188" s="16">
        <v>3</v>
      </c>
      <c r="W188" s="16">
        <v>10</v>
      </c>
      <c r="X188" s="16">
        <f>SUM(J188:W188)</f>
        <v>25</v>
      </c>
      <c r="Y188" s="17">
        <f>X188/115</f>
        <v>0.21739130434782608</v>
      </c>
    </row>
    <row r="189" spans="1:25" ht="15" customHeight="1" x14ac:dyDescent="0.25">
      <c r="A189" s="11">
        <v>186</v>
      </c>
      <c r="B189" s="11" t="s">
        <v>234</v>
      </c>
      <c r="C189" s="11">
        <v>358</v>
      </c>
      <c r="D189" s="32" t="s">
        <v>41</v>
      </c>
      <c r="E189" s="13" t="s">
        <v>29</v>
      </c>
      <c r="F189" s="11">
        <v>11</v>
      </c>
      <c r="G189" s="11" t="s">
        <v>42</v>
      </c>
      <c r="H189" s="14">
        <v>39097</v>
      </c>
      <c r="I189" s="36">
        <v>2</v>
      </c>
      <c r="J189" s="15">
        <v>8</v>
      </c>
      <c r="K189" s="16">
        <v>0</v>
      </c>
      <c r="L189" s="16">
        <v>3</v>
      </c>
      <c r="M189" s="16">
        <v>0</v>
      </c>
      <c r="N189" s="16">
        <v>0</v>
      </c>
      <c r="O189" s="16">
        <v>2</v>
      </c>
      <c r="P189" s="16">
        <v>2</v>
      </c>
      <c r="Q189" s="16">
        <v>0</v>
      </c>
      <c r="R189" s="16">
        <v>1</v>
      </c>
      <c r="S189" s="16">
        <v>1</v>
      </c>
      <c r="T189" s="16">
        <v>4</v>
      </c>
      <c r="U189" s="16">
        <v>1</v>
      </c>
      <c r="V189" s="16">
        <v>3</v>
      </c>
      <c r="W189" s="16">
        <v>0</v>
      </c>
      <c r="X189" s="16">
        <f>SUM(J189:W189)</f>
        <v>25</v>
      </c>
      <c r="Y189" s="17">
        <f>X189/115</f>
        <v>0.21739130434782608</v>
      </c>
    </row>
    <row r="190" spans="1:25" ht="15" customHeight="1" x14ac:dyDescent="0.25">
      <c r="A190" s="11">
        <v>187</v>
      </c>
      <c r="B190" s="11" t="s">
        <v>235</v>
      </c>
      <c r="C190" s="11">
        <v>2</v>
      </c>
      <c r="D190" s="40" t="s">
        <v>56</v>
      </c>
      <c r="E190" s="13" t="s">
        <v>29</v>
      </c>
      <c r="F190" s="11">
        <v>11</v>
      </c>
      <c r="G190" s="11" t="s">
        <v>30</v>
      </c>
      <c r="H190" s="45">
        <v>38983</v>
      </c>
      <c r="I190" s="11">
        <v>1</v>
      </c>
      <c r="J190" s="15">
        <v>7</v>
      </c>
      <c r="K190" s="16">
        <v>1</v>
      </c>
      <c r="L190" s="16">
        <v>5</v>
      </c>
      <c r="M190" s="16">
        <v>0</v>
      </c>
      <c r="N190" s="16">
        <v>0</v>
      </c>
      <c r="O190" s="16">
        <v>2</v>
      </c>
      <c r="P190" s="16">
        <v>4</v>
      </c>
      <c r="Q190" s="16">
        <v>0</v>
      </c>
      <c r="R190" s="16">
        <v>0</v>
      </c>
      <c r="S190" s="16">
        <v>0</v>
      </c>
      <c r="T190" s="16">
        <v>0</v>
      </c>
      <c r="U190" s="16">
        <v>5</v>
      </c>
      <c r="V190" s="16">
        <v>0</v>
      </c>
      <c r="W190" s="16">
        <v>0</v>
      </c>
      <c r="X190" s="16">
        <f>SUM(J190:W190)</f>
        <v>24</v>
      </c>
      <c r="Y190" s="17">
        <f>X190/115</f>
        <v>0.20869565217391303</v>
      </c>
    </row>
    <row r="191" spans="1:25" ht="15" customHeight="1" x14ac:dyDescent="0.25">
      <c r="A191" s="11">
        <v>188</v>
      </c>
      <c r="B191" s="11" t="s">
        <v>236</v>
      </c>
      <c r="C191" s="11">
        <v>22</v>
      </c>
      <c r="D191" s="40" t="s">
        <v>56</v>
      </c>
      <c r="E191" s="13" t="s">
        <v>29</v>
      </c>
      <c r="F191" s="11">
        <v>10</v>
      </c>
      <c r="G191" s="11" t="s">
        <v>30</v>
      </c>
      <c r="H191" s="56">
        <v>39362</v>
      </c>
      <c r="I191" s="57">
        <v>21</v>
      </c>
      <c r="J191" s="15">
        <v>6</v>
      </c>
      <c r="K191" s="16">
        <v>0</v>
      </c>
      <c r="L191" s="16">
        <v>1</v>
      </c>
      <c r="M191" s="16">
        <v>0</v>
      </c>
      <c r="N191" s="16">
        <v>2</v>
      </c>
      <c r="O191" s="16">
        <v>1</v>
      </c>
      <c r="P191" s="16">
        <v>0</v>
      </c>
      <c r="Q191" s="16">
        <v>1</v>
      </c>
      <c r="R191" s="16">
        <v>1</v>
      </c>
      <c r="S191" s="16">
        <v>0</v>
      </c>
      <c r="T191" s="16">
        <v>4</v>
      </c>
      <c r="U191" s="16">
        <v>1</v>
      </c>
      <c r="V191" s="16">
        <v>7</v>
      </c>
      <c r="W191" s="16">
        <v>0</v>
      </c>
      <c r="X191" s="16">
        <f>SUM(J191:W191)</f>
        <v>24</v>
      </c>
      <c r="Y191" s="17">
        <f>X191/115</f>
        <v>0.20869565217391303</v>
      </c>
    </row>
    <row r="192" spans="1:25" ht="15" customHeight="1" x14ac:dyDescent="0.25">
      <c r="A192" s="11">
        <v>189</v>
      </c>
      <c r="B192" s="11" t="s">
        <v>237</v>
      </c>
      <c r="C192" s="11">
        <v>53</v>
      </c>
      <c r="D192" s="40" t="s">
        <v>56</v>
      </c>
      <c r="E192" s="13" t="s">
        <v>29</v>
      </c>
      <c r="F192" s="11">
        <v>10</v>
      </c>
      <c r="G192" s="11" t="s">
        <v>30</v>
      </c>
      <c r="H192" s="12" t="s">
        <v>238</v>
      </c>
      <c r="I192" s="41">
        <v>13</v>
      </c>
      <c r="J192" s="15">
        <v>7</v>
      </c>
      <c r="K192" s="16">
        <v>0</v>
      </c>
      <c r="L192" s="16">
        <v>3</v>
      </c>
      <c r="M192" s="16">
        <v>0</v>
      </c>
      <c r="N192" s="16">
        <v>0</v>
      </c>
      <c r="O192" s="16">
        <v>2</v>
      </c>
      <c r="P192" s="16">
        <v>3</v>
      </c>
      <c r="Q192" s="16">
        <v>0</v>
      </c>
      <c r="R192" s="16">
        <v>0</v>
      </c>
      <c r="S192" s="16">
        <v>0</v>
      </c>
      <c r="T192" s="16">
        <v>3</v>
      </c>
      <c r="U192" s="16">
        <v>3</v>
      </c>
      <c r="V192" s="16">
        <v>3</v>
      </c>
      <c r="W192" s="16">
        <v>0</v>
      </c>
      <c r="X192" s="16">
        <f>SUM(J192:W192)</f>
        <v>24</v>
      </c>
      <c r="Y192" s="17">
        <f>X192/115</f>
        <v>0.20869565217391303</v>
      </c>
    </row>
    <row r="193" spans="1:25" ht="15" customHeight="1" x14ac:dyDescent="0.25">
      <c r="A193" s="11">
        <v>190</v>
      </c>
      <c r="B193" s="11" t="s">
        <v>239</v>
      </c>
      <c r="C193" s="11">
        <v>56</v>
      </c>
      <c r="D193" s="12" t="s">
        <v>28</v>
      </c>
      <c r="E193" s="13" t="s">
        <v>29</v>
      </c>
      <c r="F193" s="11">
        <v>10</v>
      </c>
      <c r="G193" s="11" t="s">
        <v>30</v>
      </c>
      <c r="H193" s="19">
        <v>39302</v>
      </c>
      <c r="I193" s="55">
        <v>58</v>
      </c>
      <c r="J193" s="15">
        <v>8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3</v>
      </c>
      <c r="Q193" s="16">
        <v>0</v>
      </c>
      <c r="R193" s="16">
        <v>0</v>
      </c>
      <c r="S193" s="16">
        <v>0</v>
      </c>
      <c r="T193" s="16">
        <v>2</v>
      </c>
      <c r="U193" s="16">
        <v>0</v>
      </c>
      <c r="V193" s="16">
        <v>0</v>
      </c>
      <c r="W193" s="16">
        <v>11</v>
      </c>
      <c r="X193" s="16">
        <f>SUM(J193:W193)</f>
        <v>24</v>
      </c>
      <c r="Y193" s="17">
        <f>X193/115</f>
        <v>0.20869565217391303</v>
      </c>
    </row>
    <row r="194" spans="1:25" ht="15" customHeight="1" x14ac:dyDescent="0.25">
      <c r="A194" s="11">
        <v>191</v>
      </c>
      <c r="B194" s="11" t="s">
        <v>240</v>
      </c>
      <c r="C194" s="11">
        <v>68</v>
      </c>
      <c r="D194" s="12" t="s">
        <v>28</v>
      </c>
      <c r="E194" s="13" t="s">
        <v>29</v>
      </c>
      <c r="F194" s="11">
        <v>10</v>
      </c>
      <c r="G194" s="11" t="s">
        <v>42</v>
      </c>
      <c r="H194" s="14">
        <v>39333</v>
      </c>
      <c r="I194" s="11">
        <v>77</v>
      </c>
      <c r="J194" s="15">
        <v>6</v>
      </c>
      <c r="K194" s="16">
        <v>0</v>
      </c>
      <c r="L194" s="16">
        <v>3</v>
      </c>
      <c r="M194" s="16">
        <v>1</v>
      </c>
      <c r="N194" s="16">
        <v>2</v>
      </c>
      <c r="O194" s="16">
        <v>0</v>
      </c>
      <c r="P194" s="16">
        <v>1</v>
      </c>
      <c r="Q194" s="16">
        <v>1</v>
      </c>
      <c r="R194" s="16">
        <v>1</v>
      </c>
      <c r="S194" s="16">
        <v>1</v>
      </c>
      <c r="T194" s="16">
        <v>0</v>
      </c>
      <c r="U194" s="16">
        <v>4</v>
      </c>
      <c r="V194" s="16">
        <v>0</v>
      </c>
      <c r="W194" s="16">
        <v>4</v>
      </c>
      <c r="X194" s="16">
        <f>SUM(J194:W194)</f>
        <v>24</v>
      </c>
      <c r="Y194" s="17">
        <f>X194/115</f>
        <v>0.20869565217391303</v>
      </c>
    </row>
    <row r="195" spans="1:25" ht="15" customHeight="1" x14ac:dyDescent="0.25">
      <c r="A195" s="11">
        <v>192</v>
      </c>
      <c r="B195" s="11" t="s">
        <v>241</v>
      </c>
      <c r="C195" s="11">
        <v>140</v>
      </c>
      <c r="D195" s="12" t="s">
        <v>28</v>
      </c>
      <c r="E195" s="13" t="s">
        <v>29</v>
      </c>
      <c r="F195" s="11">
        <v>10</v>
      </c>
      <c r="G195" s="11" t="s">
        <v>30</v>
      </c>
      <c r="H195" s="28">
        <v>39338</v>
      </c>
      <c r="I195" s="36" t="s">
        <v>47</v>
      </c>
      <c r="J195" s="15">
        <v>9</v>
      </c>
      <c r="K195" s="16">
        <v>0</v>
      </c>
      <c r="L195" s="16">
        <v>1</v>
      </c>
      <c r="M195" s="16">
        <v>0</v>
      </c>
      <c r="N195" s="16">
        <v>0</v>
      </c>
      <c r="O195" s="16">
        <v>0</v>
      </c>
      <c r="P195" s="16">
        <v>2</v>
      </c>
      <c r="Q195" s="16">
        <v>0</v>
      </c>
      <c r="R195" s="16">
        <v>0</v>
      </c>
      <c r="S195" s="16">
        <v>0</v>
      </c>
      <c r="T195" s="16">
        <v>0</v>
      </c>
      <c r="U195" s="16">
        <v>1</v>
      </c>
      <c r="V195" s="16">
        <v>0</v>
      </c>
      <c r="W195" s="16">
        <v>11</v>
      </c>
      <c r="X195" s="16">
        <f>SUM(J195:W195)</f>
        <v>24</v>
      </c>
      <c r="Y195" s="17">
        <f>X195/115</f>
        <v>0.20869565217391303</v>
      </c>
    </row>
    <row r="196" spans="1:25" ht="15" customHeight="1" x14ac:dyDescent="0.25">
      <c r="A196" s="11">
        <v>193</v>
      </c>
      <c r="B196" s="11" t="s">
        <v>242</v>
      </c>
      <c r="C196" s="11">
        <v>168</v>
      </c>
      <c r="D196" s="32" t="s">
        <v>41</v>
      </c>
      <c r="E196" s="13" t="s">
        <v>29</v>
      </c>
      <c r="F196" s="11">
        <v>10</v>
      </c>
      <c r="G196" s="11" t="s">
        <v>30</v>
      </c>
      <c r="H196" s="19">
        <v>39106</v>
      </c>
      <c r="I196" s="11">
        <v>60</v>
      </c>
      <c r="J196" s="15">
        <v>9</v>
      </c>
      <c r="K196" s="16">
        <v>1</v>
      </c>
      <c r="L196" s="16">
        <v>0</v>
      </c>
      <c r="M196" s="16">
        <v>0</v>
      </c>
      <c r="N196" s="16">
        <v>0</v>
      </c>
      <c r="O196" s="16">
        <v>0</v>
      </c>
      <c r="P196" s="16">
        <v>2</v>
      </c>
      <c r="Q196" s="16">
        <v>0</v>
      </c>
      <c r="R196" s="16">
        <v>2</v>
      </c>
      <c r="S196" s="16">
        <v>0</v>
      </c>
      <c r="T196" s="16">
        <v>3</v>
      </c>
      <c r="U196" s="16">
        <v>4</v>
      </c>
      <c r="V196" s="16">
        <v>3</v>
      </c>
      <c r="W196" s="16">
        <v>0</v>
      </c>
      <c r="X196" s="16">
        <f>SUM(J196:W196)</f>
        <v>24</v>
      </c>
      <c r="Y196" s="17">
        <f>X196/115</f>
        <v>0.20869565217391303</v>
      </c>
    </row>
    <row r="197" spans="1:25" ht="15" customHeight="1" x14ac:dyDescent="0.25">
      <c r="A197" s="11">
        <v>194</v>
      </c>
      <c r="B197" s="11" t="s">
        <v>243</v>
      </c>
      <c r="C197" s="11">
        <v>201</v>
      </c>
      <c r="D197" s="40" t="s">
        <v>56</v>
      </c>
      <c r="E197" s="13" t="s">
        <v>29</v>
      </c>
      <c r="F197" s="11">
        <v>11</v>
      </c>
      <c r="G197" s="11" t="s">
        <v>30</v>
      </c>
      <c r="H197" s="14">
        <v>38881</v>
      </c>
      <c r="I197" s="11">
        <v>4</v>
      </c>
      <c r="J197" s="15">
        <v>6</v>
      </c>
      <c r="K197" s="16">
        <v>0</v>
      </c>
      <c r="L197" s="16">
        <v>4</v>
      </c>
      <c r="M197" s="16">
        <v>0</v>
      </c>
      <c r="N197" s="16">
        <v>0</v>
      </c>
      <c r="O197" s="16">
        <v>2</v>
      </c>
      <c r="P197" s="16">
        <v>2</v>
      </c>
      <c r="Q197" s="16">
        <v>0</v>
      </c>
      <c r="R197" s="16">
        <v>0</v>
      </c>
      <c r="S197" s="16">
        <v>1</v>
      </c>
      <c r="T197" s="16">
        <v>6</v>
      </c>
      <c r="U197" s="16">
        <v>1</v>
      </c>
      <c r="V197" s="16">
        <v>2</v>
      </c>
      <c r="W197" s="16">
        <v>0</v>
      </c>
      <c r="X197" s="16">
        <f>SUM(J197:W197)</f>
        <v>24</v>
      </c>
      <c r="Y197" s="17">
        <f>X197/115</f>
        <v>0.20869565217391303</v>
      </c>
    </row>
    <row r="198" spans="1:25" ht="15" customHeight="1" x14ac:dyDescent="0.25">
      <c r="A198" s="11">
        <v>195</v>
      </c>
      <c r="B198" s="11" t="s">
        <v>244</v>
      </c>
      <c r="C198" s="11">
        <v>258</v>
      </c>
      <c r="D198" s="12" t="s">
        <v>28</v>
      </c>
      <c r="E198" s="13" t="s">
        <v>29</v>
      </c>
      <c r="F198" s="11">
        <v>11</v>
      </c>
      <c r="G198" s="11" t="s">
        <v>42</v>
      </c>
      <c r="H198" s="14">
        <v>38737</v>
      </c>
      <c r="I198" s="11">
        <v>35</v>
      </c>
      <c r="J198" s="15">
        <v>9</v>
      </c>
      <c r="K198" s="16">
        <v>0</v>
      </c>
      <c r="L198" s="16">
        <v>0</v>
      </c>
      <c r="M198" s="16">
        <v>0</v>
      </c>
      <c r="N198" s="16">
        <v>0</v>
      </c>
      <c r="O198" s="16">
        <v>1</v>
      </c>
      <c r="P198" s="16">
        <v>2</v>
      </c>
      <c r="Q198" s="16">
        <v>0</v>
      </c>
      <c r="R198" s="16">
        <v>0</v>
      </c>
      <c r="S198" s="16">
        <v>0</v>
      </c>
      <c r="T198" s="16">
        <v>0</v>
      </c>
      <c r="U198" s="16">
        <v>2</v>
      </c>
      <c r="V198" s="16">
        <v>3</v>
      </c>
      <c r="W198" s="16">
        <v>7</v>
      </c>
      <c r="X198" s="16">
        <f>SUM(J198:W198)</f>
        <v>24</v>
      </c>
      <c r="Y198" s="17">
        <f>X198/115</f>
        <v>0.20869565217391303</v>
      </c>
    </row>
    <row r="199" spans="1:25" ht="15" customHeight="1" x14ac:dyDescent="0.25">
      <c r="A199" s="11">
        <v>196</v>
      </c>
      <c r="B199" s="11" t="s">
        <v>245</v>
      </c>
      <c r="C199" s="11">
        <v>264</v>
      </c>
      <c r="D199" s="40" t="s">
        <v>56</v>
      </c>
      <c r="E199" s="13" t="s">
        <v>29</v>
      </c>
      <c r="F199" s="11">
        <v>11</v>
      </c>
      <c r="G199" s="11" t="s">
        <v>30</v>
      </c>
      <c r="H199" s="39" t="s">
        <v>246</v>
      </c>
      <c r="I199" s="41">
        <v>9</v>
      </c>
      <c r="J199" s="15">
        <v>8</v>
      </c>
      <c r="K199" s="16">
        <v>0</v>
      </c>
      <c r="L199" s="16">
        <v>2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5</v>
      </c>
      <c r="U199" s="16">
        <v>3</v>
      </c>
      <c r="V199" s="16">
        <v>6</v>
      </c>
      <c r="W199" s="16">
        <v>0</v>
      </c>
      <c r="X199" s="16">
        <f>SUM(J199:W199)</f>
        <v>24</v>
      </c>
      <c r="Y199" s="17">
        <f>X199/115</f>
        <v>0.20869565217391303</v>
      </c>
    </row>
    <row r="200" spans="1:25" ht="15" customHeight="1" x14ac:dyDescent="0.25">
      <c r="A200" s="11">
        <v>197</v>
      </c>
      <c r="B200" s="11" t="s">
        <v>247</v>
      </c>
      <c r="C200" s="11">
        <v>285</v>
      </c>
      <c r="D200" s="40" t="s">
        <v>56</v>
      </c>
      <c r="E200" s="13" t="s">
        <v>29</v>
      </c>
      <c r="F200" s="11">
        <v>11</v>
      </c>
      <c r="G200" s="11" t="s">
        <v>42</v>
      </c>
      <c r="H200" s="14" t="s">
        <v>248</v>
      </c>
      <c r="I200" s="15">
        <v>16</v>
      </c>
      <c r="J200" s="15">
        <v>3</v>
      </c>
      <c r="K200" s="16">
        <v>1</v>
      </c>
      <c r="L200" s="16">
        <v>2</v>
      </c>
      <c r="M200" s="16">
        <v>1</v>
      </c>
      <c r="N200" s="16">
        <v>1</v>
      </c>
      <c r="O200" s="16">
        <v>0</v>
      </c>
      <c r="P200" s="16">
        <v>3</v>
      </c>
      <c r="Q200" s="16">
        <v>0</v>
      </c>
      <c r="R200" s="16">
        <v>2</v>
      </c>
      <c r="S200" s="16">
        <v>0</v>
      </c>
      <c r="T200" s="16">
        <v>4</v>
      </c>
      <c r="U200" s="16">
        <v>2</v>
      </c>
      <c r="V200" s="16">
        <v>2</v>
      </c>
      <c r="W200" s="16">
        <v>3</v>
      </c>
      <c r="X200" s="16">
        <f>SUM(J200:W200)</f>
        <v>24</v>
      </c>
      <c r="Y200" s="17">
        <f>X200/115</f>
        <v>0.20869565217391303</v>
      </c>
    </row>
    <row r="201" spans="1:25" ht="15" customHeight="1" x14ac:dyDescent="0.25">
      <c r="A201" s="11">
        <v>198</v>
      </c>
      <c r="B201" s="11" t="s">
        <v>249</v>
      </c>
      <c r="C201" s="11">
        <v>286</v>
      </c>
      <c r="D201" s="12" t="s">
        <v>28</v>
      </c>
      <c r="E201" s="13" t="s">
        <v>29</v>
      </c>
      <c r="F201" s="11">
        <v>10</v>
      </c>
      <c r="G201" s="11" t="s">
        <v>30</v>
      </c>
      <c r="H201" s="19">
        <v>39318</v>
      </c>
      <c r="I201" s="15">
        <v>40</v>
      </c>
      <c r="J201" s="15">
        <v>5</v>
      </c>
      <c r="K201" s="16">
        <v>0</v>
      </c>
      <c r="L201" s="16">
        <v>2</v>
      </c>
      <c r="M201" s="16">
        <v>1</v>
      </c>
      <c r="N201" s="16">
        <v>0</v>
      </c>
      <c r="O201" s="16">
        <v>0</v>
      </c>
      <c r="P201" s="16">
        <v>0</v>
      </c>
      <c r="Q201" s="16">
        <v>0</v>
      </c>
      <c r="R201" s="16">
        <v>2</v>
      </c>
      <c r="S201" s="16">
        <v>0</v>
      </c>
      <c r="T201" s="16">
        <v>0</v>
      </c>
      <c r="U201" s="16">
        <v>5</v>
      </c>
      <c r="V201" s="16">
        <v>3</v>
      </c>
      <c r="W201" s="16">
        <v>6</v>
      </c>
      <c r="X201" s="16">
        <f>SUM(J201:W201)</f>
        <v>24</v>
      </c>
      <c r="Y201" s="17">
        <f>X201/115</f>
        <v>0.20869565217391303</v>
      </c>
    </row>
    <row r="202" spans="1:25" ht="15" customHeight="1" x14ac:dyDescent="0.25">
      <c r="A202" s="11">
        <v>199</v>
      </c>
      <c r="B202" s="11" t="s">
        <v>250</v>
      </c>
      <c r="C202" s="11">
        <v>302</v>
      </c>
      <c r="D202" s="32" t="s">
        <v>41</v>
      </c>
      <c r="E202" s="13" t="s">
        <v>29</v>
      </c>
      <c r="F202" s="11">
        <v>10</v>
      </c>
      <c r="G202" s="11" t="s">
        <v>30</v>
      </c>
      <c r="H202" s="14">
        <v>39283</v>
      </c>
      <c r="I202" s="11">
        <v>39</v>
      </c>
      <c r="J202" s="15">
        <v>8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4</v>
      </c>
      <c r="Q202" s="16">
        <v>0</v>
      </c>
      <c r="R202" s="16">
        <v>0</v>
      </c>
      <c r="S202" s="16">
        <v>0</v>
      </c>
      <c r="T202" s="16">
        <v>2</v>
      </c>
      <c r="U202" s="16">
        <v>0</v>
      </c>
      <c r="V202" s="16">
        <v>2</v>
      </c>
      <c r="W202" s="16">
        <v>8</v>
      </c>
      <c r="X202" s="16">
        <f>SUM(J202:W202)</f>
        <v>24</v>
      </c>
      <c r="Y202" s="17">
        <f>X202/115</f>
        <v>0.20869565217391303</v>
      </c>
    </row>
    <row r="203" spans="1:25" ht="15" customHeight="1" x14ac:dyDescent="0.25">
      <c r="A203" s="11">
        <v>200</v>
      </c>
      <c r="B203" s="11" t="s">
        <v>251</v>
      </c>
      <c r="C203" s="11">
        <v>364</v>
      </c>
      <c r="D203" s="12" t="s">
        <v>28</v>
      </c>
      <c r="E203" s="13" t="s">
        <v>29</v>
      </c>
      <c r="F203" s="11">
        <v>10</v>
      </c>
      <c r="G203" s="11" t="s">
        <v>42</v>
      </c>
      <c r="H203" s="19">
        <v>39135</v>
      </c>
      <c r="I203" s="15">
        <v>40</v>
      </c>
      <c r="J203" s="15">
        <v>9</v>
      </c>
      <c r="K203" s="16">
        <v>1</v>
      </c>
      <c r="L203" s="16">
        <v>1</v>
      </c>
      <c r="M203" s="16">
        <v>1</v>
      </c>
      <c r="N203" s="16">
        <v>0</v>
      </c>
      <c r="O203" s="16">
        <v>2</v>
      </c>
      <c r="P203" s="16">
        <v>1</v>
      </c>
      <c r="Q203" s="16">
        <v>0</v>
      </c>
      <c r="R203" s="16">
        <v>0</v>
      </c>
      <c r="S203" s="16">
        <v>0</v>
      </c>
      <c r="T203" s="16">
        <v>3</v>
      </c>
      <c r="U203" s="16">
        <v>2</v>
      </c>
      <c r="V203" s="16">
        <v>2</v>
      </c>
      <c r="W203" s="16">
        <v>2</v>
      </c>
      <c r="X203" s="16">
        <f>SUM(J203:W203)</f>
        <v>24</v>
      </c>
      <c r="Y203" s="17">
        <f>X203/115</f>
        <v>0.20869565217391303</v>
      </c>
    </row>
    <row r="204" spans="1:25" ht="15" customHeight="1" x14ac:dyDescent="0.25">
      <c r="A204" s="11">
        <v>201</v>
      </c>
      <c r="B204" s="11" t="s">
        <v>252</v>
      </c>
      <c r="C204" s="11">
        <v>374</v>
      </c>
      <c r="D204" s="12" t="s">
        <v>28</v>
      </c>
      <c r="E204" s="13" t="s">
        <v>29</v>
      </c>
      <c r="F204" s="11">
        <v>10</v>
      </c>
      <c r="G204" s="11" t="s">
        <v>30</v>
      </c>
      <c r="H204" s="26">
        <v>39345</v>
      </c>
      <c r="I204" s="68">
        <v>70</v>
      </c>
      <c r="J204" s="15">
        <v>9</v>
      </c>
      <c r="K204" s="16">
        <v>0</v>
      </c>
      <c r="L204" s="16">
        <v>2</v>
      </c>
      <c r="M204" s="16">
        <v>0</v>
      </c>
      <c r="N204" s="16">
        <v>0</v>
      </c>
      <c r="O204" s="16">
        <v>1</v>
      </c>
      <c r="P204" s="16">
        <v>2</v>
      </c>
      <c r="Q204" s="16">
        <v>0</v>
      </c>
      <c r="R204" s="16">
        <v>0</v>
      </c>
      <c r="S204" s="16">
        <v>0</v>
      </c>
      <c r="T204" s="16">
        <v>4</v>
      </c>
      <c r="U204" s="16">
        <v>2</v>
      </c>
      <c r="V204" s="16">
        <v>4</v>
      </c>
      <c r="W204" s="16">
        <v>0</v>
      </c>
      <c r="X204" s="16">
        <f>SUM(J204:W204)</f>
        <v>24</v>
      </c>
      <c r="Y204" s="17">
        <f>X204/115</f>
        <v>0.20869565217391303</v>
      </c>
    </row>
    <row r="205" spans="1:25" ht="15" customHeight="1" x14ac:dyDescent="0.25">
      <c r="A205" s="11">
        <v>202</v>
      </c>
      <c r="B205" s="58" t="s">
        <v>253</v>
      </c>
      <c r="C205" s="58">
        <v>386</v>
      </c>
      <c r="D205" s="12" t="s">
        <v>28</v>
      </c>
      <c r="E205" s="65" t="s">
        <v>29</v>
      </c>
      <c r="F205" s="58">
        <v>11</v>
      </c>
      <c r="G205" s="11" t="s">
        <v>30</v>
      </c>
      <c r="H205" s="19">
        <v>38914</v>
      </c>
      <c r="I205" s="36" t="s">
        <v>47</v>
      </c>
      <c r="J205" s="63">
        <v>7</v>
      </c>
      <c r="K205" s="64">
        <v>0</v>
      </c>
      <c r="L205" s="64">
        <v>1</v>
      </c>
      <c r="M205" s="64">
        <v>0</v>
      </c>
      <c r="N205" s="64">
        <v>0</v>
      </c>
      <c r="O205" s="64">
        <v>1</v>
      </c>
      <c r="P205" s="64">
        <v>0</v>
      </c>
      <c r="Q205" s="64">
        <v>0</v>
      </c>
      <c r="R205" s="64">
        <v>0</v>
      </c>
      <c r="S205" s="64">
        <v>1</v>
      </c>
      <c r="T205" s="64">
        <v>6</v>
      </c>
      <c r="U205" s="64">
        <v>1</v>
      </c>
      <c r="V205" s="64">
        <v>3</v>
      </c>
      <c r="W205" s="64">
        <v>4</v>
      </c>
      <c r="X205" s="64">
        <f>SUM(J205:W205)</f>
        <v>24</v>
      </c>
      <c r="Y205" s="17">
        <f>X205/115</f>
        <v>0.20869565217391303</v>
      </c>
    </row>
    <row r="206" spans="1:25" ht="15" customHeight="1" x14ac:dyDescent="0.25">
      <c r="A206" s="11">
        <v>203</v>
      </c>
      <c r="B206" s="11" t="s">
        <v>254</v>
      </c>
      <c r="C206" s="11">
        <v>119</v>
      </c>
      <c r="D206" s="12" t="s">
        <v>28</v>
      </c>
      <c r="E206" s="13" t="s">
        <v>29</v>
      </c>
      <c r="F206" s="11">
        <v>11</v>
      </c>
      <c r="G206" s="11" t="s">
        <v>30</v>
      </c>
      <c r="H206" s="14">
        <v>38919</v>
      </c>
      <c r="I206" s="11">
        <v>77</v>
      </c>
      <c r="J206" s="15">
        <v>8</v>
      </c>
      <c r="K206" s="16">
        <v>0</v>
      </c>
      <c r="L206" s="16">
        <v>4</v>
      </c>
      <c r="M206" s="16">
        <v>0</v>
      </c>
      <c r="N206" s="16">
        <v>0</v>
      </c>
      <c r="O206" s="16">
        <v>2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5</v>
      </c>
      <c r="V206" s="16">
        <v>4</v>
      </c>
      <c r="W206" s="16">
        <v>0</v>
      </c>
      <c r="X206" s="16">
        <f>SUM(J206:W206)</f>
        <v>23</v>
      </c>
      <c r="Y206" s="17">
        <f>X206/115</f>
        <v>0.2</v>
      </c>
    </row>
    <row r="207" spans="1:25" ht="15" customHeight="1" x14ac:dyDescent="0.25">
      <c r="A207" s="11">
        <v>204</v>
      </c>
      <c r="B207" s="11" t="s">
        <v>255</v>
      </c>
      <c r="C207" s="11">
        <v>138</v>
      </c>
      <c r="D207" s="32" t="s">
        <v>41</v>
      </c>
      <c r="E207" s="13" t="s">
        <v>29</v>
      </c>
      <c r="F207" s="11">
        <v>11</v>
      </c>
      <c r="G207" s="11" t="s">
        <v>30</v>
      </c>
      <c r="H207" s="33">
        <v>38978</v>
      </c>
      <c r="I207" s="11">
        <v>39</v>
      </c>
      <c r="J207" s="15">
        <v>8</v>
      </c>
      <c r="K207" s="16">
        <v>1</v>
      </c>
      <c r="L207" s="16">
        <v>1</v>
      </c>
      <c r="M207" s="16">
        <v>1</v>
      </c>
      <c r="N207" s="16">
        <v>2</v>
      </c>
      <c r="O207" s="16">
        <v>0</v>
      </c>
      <c r="P207" s="16">
        <v>3</v>
      </c>
      <c r="Q207" s="16">
        <v>0</v>
      </c>
      <c r="R207" s="16">
        <v>0</v>
      </c>
      <c r="S207" s="16">
        <v>0</v>
      </c>
      <c r="T207" s="16">
        <v>0</v>
      </c>
      <c r="U207" s="16">
        <v>3</v>
      </c>
      <c r="V207" s="16">
        <v>0</v>
      </c>
      <c r="W207" s="16">
        <v>4</v>
      </c>
      <c r="X207" s="16">
        <f>SUM(J207:W207)</f>
        <v>23</v>
      </c>
      <c r="Y207" s="17">
        <f>X207/115</f>
        <v>0.2</v>
      </c>
    </row>
    <row r="208" spans="1:25" ht="15" customHeight="1" x14ac:dyDescent="0.25">
      <c r="A208" s="11">
        <v>205</v>
      </c>
      <c r="B208" s="11" t="s">
        <v>256</v>
      </c>
      <c r="C208" s="11">
        <v>222</v>
      </c>
      <c r="D208" s="12" t="s">
        <v>28</v>
      </c>
      <c r="E208" s="13" t="s">
        <v>29</v>
      </c>
      <c r="F208" s="11">
        <v>11</v>
      </c>
      <c r="G208" s="11" t="s">
        <v>42</v>
      </c>
      <c r="H208" s="19">
        <v>38810</v>
      </c>
      <c r="I208" s="11">
        <v>59</v>
      </c>
      <c r="J208" s="15">
        <v>8</v>
      </c>
      <c r="K208" s="16">
        <v>2</v>
      </c>
      <c r="L208" s="16">
        <v>3</v>
      </c>
      <c r="M208" s="16">
        <v>0</v>
      </c>
      <c r="N208" s="16">
        <v>0</v>
      </c>
      <c r="O208" s="16">
        <v>2</v>
      </c>
      <c r="P208" s="16">
        <v>2</v>
      </c>
      <c r="Q208" s="16">
        <v>0</v>
      </c>
      <c r="R208" s="16">
        <v>0</v>
      </c>
      <c r="S208" s="16">
        <v>0</v>
      </c>
      <c r="T208" s="16">
        <v>4</v>
      </c>
      <c r="U208" s="16">
        <v>2</v>
      </c>
      <c r="V208" s="16">
        <v>0</v>
      </c>
      <c r="W208" s="16">
        <v>0</v>
      </c>
      <c r="X208" s="16">
        <f>SUM(J208:W208)</f>
        <v>23</v>
      </c>
      <c r="Y208" s="17">
        <f>X208/115</f>
        <v>0.2</v>
      </c>
    </row>
    <row r="209" spans="1:25" ht="15" customHeight="1" x14ac:dyDescent="0.25">
      <c r="A209" s="11">
        <v>206</v>
      </c>
      <c r="B209" s="11" t="s">
        <v>257</v>
      </c>
      <c r="C209" s="11">
        <v>231</v>
      </c>
      <c r="D209" s="12" t="s">
        <v>28</v>
      </c>
      <c r="E209" s="13" t="s">
        <v>29</v>
      </c>
      <c r="F209" s="11">
        <v>10</v>
      </c>
      <c r="G209" s="11" t="s">
        <v>30</v>
      </c>
      <c r="H209" s="69">
        <v>39143</v>
      </c>
      <c r="I209" s="15">
        <v>51</v>
      </c>
      <c r="J209" s="15">
        <v>9</v>
      </c>
      <c r="K209" s="16">
        <v>0</v>
      </c>
      <c r="L209" s="16">
        <v>1</v>
      </c>
      <c r="M209" s="16">
        <v>0</v>
      </c>
      <c r="N209" s="16">
        <v>1</v>
      </c>
      <c r="O209" s="16">
        <v>2</v>
      </c>
      <c r="P209" s="16">
        <v>2</v>
      </c>
      <c r="Q209" s="16">
        <v>0</v>
      </c>
      <c r="R209" s="16">
        <v>0</v>
      </c>
      <c r="S209" s="16">
        <v>0</v>
      </c>
      <c r="T209" s="16">
        <v>0</v>
      </c>
      <c r="U209" s="16">
        <v>4</v>
      </c>
      <c r="V209" s="16">
        <v>1</v>
      </c>
      <c r="W209" s="16">
        <v>3</v>
      </c>
      <c r="X209" s="16">
        <f>SUM(J209:W209)</f>
        <v>23</v>
      </c>
      <c r="Y209" s="17">
        <f>X209/115</f>
        <v>0.2</v>
      </c>
    </row>
    <row r="210" spans="1:25" ht="15" customHeight="1" x14ac:dyDescent="0.25">
      <c r="A210" s="11">
        <v>207</v>
      </c>
      <c r="B210" s="11" t="s">
        <v>258</v>
      </c>
      <c r="C210" s="11">
        <v>292</v>
      </c>
      <c r="D210" s="12" t="s">
        <v>28</v>
      </c>
      <c r="E210" s="13" t="s">
        <v>29</v>
      </c>
      <c r="F210" s="11">
        <v>10</v>
      </c>
      <c r="G210" s="11" t="s">
        <v>30</v>
      </c>
      <c r="H210" s="26">
        <v>39362</v>
      </c>
      <c r="I210" s="38">
        <v>70</v>
      </c>
      <c r="J210" s="15">
        <v>7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3</v>
      </c>
      <c r="V210" s="16">
        <v>9</v>
      </c>
      <c r="W210" s="16">
        <v>4</v>
      </c>
      <c r="X210" s="16">
        <f>SUM(J210:W210)</f>
        <v>23</v>
      </c>
      <c r="Y210" s="17">
        <f>X210/115</f>
        <v>0.2</v>
      </c>
    </row>
    <row r="211" spans="1:25" ht="15" customHeight="1" x14ac:dyDescent="0.25">
      <c r="A211" s="11">
        <v>208</v>
      </c>
      <c r="B211" s="11" t="s">
        <v>259</v>
      </c>
      <c r="C211" s="11">
        <v>371</v>
      </c>
      <c r="D211" s="32" t="s">
        <v>41</v>
      </c>
      <c r="E211" s="13" t="s">
        <v>29</v>
      </c>
      <c r="F211" s="11">
        <v>10</v>
      </c>
      <c r="G211" s="11" t="s">
        <v>30</v>
      </c>
      <c r="H211" s="19">
        <v>39287</v>
      </c>
      <c r="I211" s="11">
        <v>60</v>
      </c>
      <c r="J211" s="15">
        <v>9</v>
      </c>
      <c r="K211" s="16">
        <v>0</v>
      </c>
      <c r="L211" s="16">
        <v>1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1</v>
      </c>
      <c r="T211" s="16">
        <v>4</v>
      </c>
      <c r="U211" s="16">
        <v>2</v>
      </c>
      <c r="V211" s="16">
        <v>6</v>
      </c>
      <c r="W211" s="16">
        <v>0</v>
      </c>
      <c r="X211" s="16">
        <f>SUM(J211:W211)</f>
        <v>23</v>
      </c>
      <c r="Y211" s="17">
        <f>X211/115</f>
        <v>0.2</v>
      </c>
    </row>
    <row r="212" spans="1:25" ht="15" customHeight="1" x14ac:dyDescent="0.25">
      <c r="A212" s="11">
        <v>209</v>
      </c>
      <c r="B212" s="11" t="s">
        <v>260</v>
      </c>
      <c r="C212" s="11">
        <v>379</v>
      </c>
      <c r="D212" s="12" t="s">
        <v>28</v>
      </c>
      <c r="E212" s="13" t="s">
        <v>29</v>
      </c>
      <c r="F212" s="11">
        <v>10</v>
      </c>
      <c r="G212" s="11" t="s">
        <v>30</v>
      </c>
      <c r="H212" s="19">
        <v>39321</v>
      </c>
      <c r="I212" s="11">
        <v>45</v>
      </c>
      <c r="J212" s="15">
        <v>6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2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15</v>
      </c>
      <c r="X212" s="16">
        <f>SUM(J212:W212)</f>
        <v>23</v>
      </c>
      <c r="Y212" s="17">
        <f>X212/115</f>
        <v>0.2</v>
      </c>
    </row>
    <row r="213" spans="1:25" ht="15" customHeight="1" x14ac:dyDescent="0.25">
      <c r="A213" s="11">
        <v>210</v>
      </c>
      <c r="B213" s="11" t="s">
        <v>261</v>
      </c>
      <c r="C213" s="11">
        <v>35</v>
      </c>
      <c r="D213" s="12" t="s">
        <v>28</v>
      </c>
      <c r="E213" s="13" t="s">
        <v>29</v>
      </c>
      <c r="F213" s="11">
        <v>11</v>
      </c>
      <c r="G213" s="11" t="s">
        <v>30</v>
      </c>
      <c r="H213" s="14">
        <v>38879</v>
      </c>
      <c r="I213" s="11">
        <v>77</v>
      </c>
      <c r="J213" s="15">
        <v>8</v>
      </c>
      <c r="K213" s="16">
        <v>1</v>
      </c>
      <c r="L213" s="16">
        <v>4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4</v>
      </c>
      <c r="V213" s="16">
        <v>5</v>
      </c>
      <c r="W213" s="16">
        <v>0</v>
      </c>
      <c r="X213" s="16">
        <f>SUM(J213:W213)</f>
        <v>22</v>
      </c>
      <c r="Y213" s="17">
        <f>X213/115</f>
        <v>0.19130434782608696</v>
      </c>
    </row>
    <row r="214" spans="1:25" ht="15" customHeight="1" x14ac:dyDescent="0.25">
      <c r="A214" s="11">
        <v>211</v>
      </c>
      <c r="B214" s="11" t="s">
        <v>262</v>
      </c>
      <c r="C214" s="11">
        <v>141</v>
      </c>
      <c r="D214" s="12" t="s">
        <v>28</v>
      </c>
      <c r="E214" s="13" t="s">
        <v>29</v>
      </c>
      <c r="F214" s="11">
        <v>11</v>
      </c>
      <c r="G214" s="11" t="s">
        <v>30</v>
      </c>
      <c r="H214" s="48" t="s">
        <v>263</v>
      </c>
      <c r="I214" s="11">
        <v>76</v>
      </c>
      <c r="J214" s="15">
        <v>7</v>
      </c>
      <c r="K214" s="16">
        <v>0</v>
      </c>
      <c r="L214" s="16">
        <v>4</v>
      </c>
      <c r="M214" s="16">
        <v>0</v>
      </c>
      <c r="N214" s="16">
        <v>0</v>
      </c>
      <c r="O214" s="16">
        <v>0</v>
      </c>
      <c r="P214" s="16">
        <v>4</v>
      </c>
      <c r="Q214" s="16">
        <v>0</v>
      </c>
      <c r="R214" s="16">
        <v>0</v>
      </c>
      <c r="S214" s="16">
        <v>0</v>
      </c>
      <c r="T214" s="16">
        <v>0</v>
      </c>
      <c r="U214" s="16">
        <v>5</v>
      </c>
      <c r="V214" s="16">
        <v>2</v>
      </c>
      <c r="W214" s="16">
        <v>0</v>
      </c>
      <c r="X214" s="16">
        <f>SUM(J214:W214)</f>
        <v>22</v>
      </c>
      <c r="Y214" s="17">
        <f>X214/115</f>
        <v>0.19130434782608696</v>
      </c>
    </row>
    <row r="215" spans="1:25" ht="15" customHeight="1" x14ac:dyDescent="0.25">
      <c r="A215" s="11">
        <v>212</v>
      </c>
      <c r="B215" s="11" t="s">
        <v>264</v>
      </c>
      <c r="C215" s="11">
        <v>180</v>
      </c>
      <c r="D215" s="32" t="s">
        <v>41</v>
      </c>
      <c r="E215" s="13" t="s">
        <v>29</v>
      </c>
      <c r="F215" s="11">
        <v>11</v>
      </c>
      <c r="G215" s="11" t="s">
        <v>30</v>
      </c>
      <c r="H215" s="19">
        <v>38803</v>
      </c>
      <c r="I215" s="11">
        <v>25</v>
      </c>
      <c r="J215" s="15">
        <v>9</v>
      </c>
      <c r="K215" s="16">
        <v>0</v>
      </c>
      <c r="L215" s="16">
        <v>2</v>
      </c>
      <c r="M215" s="16">
        <v>0</v>
      </c>
      <c r="N215" s="16">
        <v>0</v>
      </c>
      <c r="O215" s="16">
        <v>2</v>
      </c>
      <c r="P215" s="16">
        <v>1</v>
      </c>
      <c r="Q215" s="16">
        <v>0</v>
      </c>
      <c r="R215" s="16">
        <v>2</v>
      </c>
      <c r="S215" s="16">
        <v>1</v>
      </c>
      <c r="T215" s="16">
        <v>2</v>
      </c>
      <c r="U215" s="16">
        <v>1</v>
      </c>
      <c r="V215" s="16">
        <v>2</v>
      </c>
      <c r="W215" s="16">
        <v>0</v>
      </c>
      <c r="X215" s="16">
        <f>SUM(J215:W215)</f>
        <v>22</v>
      </c>
      <c r="Y215" s="17">
        <f>X215/115</f>
        <v>0.19130434782608696</v>
      </c>
    </row>
    <row r="216" spans="1:25" ht="15" customHeight="1" x14ac:dyDescent="0.25">
      <c r="A216" s="11">
        <v>213</v>
      </c>
      <c r="B216" s="11" t="s">
        <v>265</v>
      </c>
      <c r="C216" s="11">
        <v>182</v>
      </c>
      <c r="D216" s="12" t="s">
        <v>28</v>
      </c>
      <c r="E216" s="13" t="s">
        <v>29</v>
      </c>
      <c r="F216" s="11">
        <v>11</v>
      </c>
      <c r="G216" s="11" t="s">
        <v>30</v>
      </c>
      <c r="H216" s="14">
        <v>38827</v>
      </c>
      <c r="I216" s="52">
        <v>46</v>
      </c>
      <c r="J216" s="15">
        <v>1</v>
      </c>
      <c r="K216" s="16">
        <v>0</v>
      </c>
      <c r="L216" s="16">
        <v>2</v>
      </c>
      <c r="M216" s="16">
        <v>0</v>
      </c>
      <c r="N216" s="16">
        <v>0</v>
      </c>
      <c r="O216" s="16">
        <v>0</v>
      </c>
      <c r="P216" s="16">
        <v>1</v>
      </c>
      <c r="Q216" s="16">
        <v>0</v>
      </c>
      <c r="R216" s="16">
        <v>0</v>
      </c>
      <c r="S216" s="16">
        <v>1</v>
      </c>
      <c r="T216" s="16">
        <v>2</v>
      </c>
      <c r="U216" s="16">
        <v>5</v>
      </c>
      <c r="V216" s="16">
        <v>10</v>
      </c>
      <c r="W216" s="16">
        <v>0</v>
      </c>
      <c r="X216" s="16">
        <f>SUM(J216:W216)</f>
        <v>22</v>
      </c>
      <c r="Y216" s="17">
        <f>X216/115</f>
        <v>0.19130434782608696</v>
      </c>
    </row>
    <row r="217" spans="1:25" ht="15" customHeight="1" x14ac:dyDescent="0.25">
      <c r="A217" s="11">
        <v>214</v>
      </c>
      <c r="B217" s="11" t="s">
        <v>266</v>
      </c>
      <c r="C217" s="11">
        <v>191</v>
      </c>
      <c r="D217" s="12" t="s">
        <v>28</v>
      </c>
      <c r="E217" s="13" t="s">
        <v>29</v>
      </c>
      <c r="F217" s="11">
        <v>11</v>
      </c>
      <c r="G217" s="11" t="s">
        <v>30</v>
      </c>
      <c r="H217" s="14">
        <v>38727</v>
      </c>
      <c r="I217" s="52">
        <v>46</v>
      </c>
      <c r="J217" s="15">
        <v>5</v>
      </c>
      <c r="K217" s="16">
        <v>0</v>
      </c>
      <c r="L217" s="16">
        <v>1</v>
      </c>
      <c r="M217" s="16">
        <v>0</v>
      </c>
      <c r="N217" s="16">
        <v>0</v>
      </c>
      <c r="O217" s="16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3</v>
      </c>
      <c r="U217" s="16">
        <v>5</v>
      </c>
      <c r="V217" s="16">
        <v>7</v>
      </c>
      <c r="W217" s="16">
        <v>0</v>
      </c>
      <c r="X217" s="16">
        <f>SUM(J217:W217)</f>
        <v>22</v>
      </c>
      <c r="Y217" s="17">
        <f>X217/115</f>
        <v>0.19130434782608696</v>
      </c>
    </row>
    <row r="218" spans="1:25" ht="15" customHeight="1" x14ac:dyDescent="0.25">
      <c r="A218" s="11">
        <v>215</v>
      </c>
      <c r="B218" s="11" t="s">
        <v>267</v>
      </c>
      <c r="C218" s="11">
        <v>229</v>
      </c>
      <c r="D218" s="12" t="s">
        <v>28</v>
      </c>
      <c r="E218" s="13" t="s">
        <v>29</v>
      </c>
      <c r="F218" s="11">
        <v>10</v>
      </c>
      <c r="G218" s="11" t="s">
        <v>42</v>
      </c>
      <c r="H218" s="19">
        <v>39176</v>
      </c>
      <c r="I218" s="11">
        <v>66</v>
      </c>
      <c r="J218" s="15">
        <v>6</v>
      </c>
      <c r="K218" s="16">
        <v>0</v>
      </c>
      <c r="L218" s="16">
        <v>1</v>
      </c>
      <c r="M218" s="16">
        <v>0</v>
      </c>
      <c r="N218" s="16">
        <v>0</v>
      </c>
      <c r="O218" s="16">
        <v>2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2</v>
      </c>
      <c r="V218" s="16">
        <v>9</v>
      </c>
      <c r="W218" s="16">
        <v>1</v>
      </c>
      <c r="X218" s="16">
        <f>SUM(J218:W218)</f>
        <v>22</v>
      </c>
      <c r="Y218" s="17">
        <f>X218/115</f>
        <v>0.19130434782608696</v>
      </c>
    </row>
    <row r="219" spans="1:25" ht="15" customHeight="1" x14ac:dyDescent="0.25">
      <c r="A219" s="11">
        <v>216</v>
      </c>
      <c r="B219" s="11" t="s">
        <v>268</v>
      </c>
      <c r="C219" s="11">
        <v>260</v>
      </c>
      <c r="D219" s="12" t="s">
        <v>28</v>
      </c>
      <c r="E219" s="13" t="s">
        <v>29</v>
      </c>
      <c r="F219" s="11">
        <v>10</v>
      </c>
      <c r="G219" s="11" t="s">
        <v>30</v>
      </c>
      <c r="H219" s="19">
        <v>39134</v>
      </c>
      <c r="I219" s="15">
        <v>40</v>
      </c>
      <c r="J219" s="15">
        <v>9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4</v>
      </c>
      <c r="U219" s="16">
        <v>0</v>
      </c>
      <c r="V219" s="16">
        <v>9</v>
      </c>
      <c r="W219" s="16">
        <v>0</v>
      </c>
      <c r="X219" s="16">
        <f>SUM(J219:W219)</f>
        <v>22</v>
      </c>
      <c r="Y219" s="17">
        <f>X219/115</f>
        <v>0.19130434782608696</v>
      </c>
    </row>
    <row r="220" spans="1:25" ht="15" customHeight="1" x14ac:dyDescent="0.25">
      <c r="A220" s="11">
        <v>217</v>
      </c>
      <c r="B220" s="11" t="s">
        <v>269</v>
      </c>
      <c r="C220" s="11">
        <v>372</v>
      </c>
      <c r="D220" s="12" t="s">
        <v>28</v>
      </c>
      <c r="E220" s="13" t="s">
        <v>29</v>
      </c>
      <c r="F220" s="11">
        <v>11</v>
      </c>
      <c r="G220" s="11" t="s">
        <v>30</v>
      </c>
      <c r="H220" s="20">
        <v>38756</v>
      </c>
      <c r="I220" s="11">
        <v>32</v>
      </c>
      <c r="J220" s="15">
        <v>4</v>
      </c>
      <c r="K220" s="16">
        <v>1</v>
      </c>
      <c r="L220" s="16">
        <v>4</v>
      </c>
      <c r="M220" s="16">
        <v>0</v>
      </c>
      <c r="N220" s="16">
        <v>0</v>
      </c>
      <c r="O220" s="16">
        <v>1</v>
      </c>
      <c r="P220" s="16">
        <v>3</v>
      </c>
      <c r="Q220" s="16">
        <v>1</v>
      </c>
      <c r="R220" s="16">
        <v>2</v>
      </c>
      <c r="S220" s="16">
        <v>0</v>
      </c>
      <c r="T220" s="16">
        <v>0</v>
      </c>
      <c r="U220" s="16">
        <v>4</v>
      </c>
      <c r="V220" s="16">
        <v>2</v>
      </c>
      <c r="W220" s="16">
        <v>0</v>
      </c>
      <c r="X220" s="16">
        <f>SUM(J220:W220)</f>
        <v>22</v>
      </c>
      <c r="Y220" s="17">
        <f>X220/115</f>
        <v>0.19130434782608696</v>
      </c>
    </row>
    <row r="221" spans="1:25" ht="15" customHeight="1" x14ac:dyDescent="0.25">
      <c r="A221" s="11">
        <v>218</v>
      </c>
      <c r="B221" s="11" t="s">
        <v>270</v>
      </c>
      <c r="C221" s="11">
        <v>373</v>
      </c>
      <c r="D221" s="40" t="s">
        <v>56</v>
      </c>
      <c r="E221" s="13" t="s">
        <v>29</v>
      </c>
      <c r="F221" s="11">
        <v>10</v>
      </c>
      <c r="G221" s="11" t="s">
        <v>30</v>
      </c>
      <c r="H221" s="14">
        <v>39177</v>
      </c>
      <c r="I221" s="11">
        <v>10</v>
      </c>
      <c r="J221" s="15">
        <v>8</v>
      </c>
      <c r="K221" s="16">
        <v>0</v>
      </c>
      <c r="L221" s="16">
        <v>0</v>
      </c>
      <c r="M221" s="16">
        <v>0</v>
      </c>
      <c r="N221" s="16">
        <v>0</v>
      </c>
      <c r="O221" s="16">
        <v>2</v>
      </c>
      <c r="P221" s="16">
        <v>4</v>
      </c>
      <c r="Q221" s="16">
        <v>0</v>
      </c>
      <c r="R221" s="16">
        <v>1</v>
      </c>
      <c r="S221" s="16">
        <v>0</v>
      </c>
      <c r="T221" s="16">
        <v>2</v>
      </c>
      <c r="U221" s="16">
        <v>3</v>
      </c>
      <c r="V221" s="16">
        <v>2</v>
      </c>
      <c r="W221" s="16">
        <v>0</v>
      </c>
      <c r="X221" s="16">
        <f>SUM(J221:W221)</f>
        <v>22</v>
      </c>
      <c r="Y221" s="17">
        <f>X221/115</f>
        <v>0.19130434782608696</v>
      </c>
    </row>
    <row r="222" spans="1:25" ht="15" customHeight="1" x14ac:dyDescent="0.25">
      <c r="A222" s="11">
        <v>219</v>
      </c>
      <c r="B222" s="11" t="s">
        <v>271</v>
      </c>
      <c r="C222" s="11">
        <v>82</v>
      </c>
      <c r="D222" s="12" t="s">
        <v>28</v>
      </c>
      <c r="E222" s="13" t="s">
        <v>29</v>
      </c>
      <c r="F222" s="11">
        <v>11</v>
      </c>
      <c r="G222" s="11" t="s">
        <v>30</v>
      </c>
      <c r="H222" s="19">
        <v>39125</v>
      </c>
      <c r="I222" s="21">
        <v>62</v>
      </c>
      <c r="J222" s="15">
        <v>9</v>
      </c>
      <c r="K222" s="16">
        <v>0</v>
      </c>
      <c r="L222" s="16">
        <v>1</v>
      </c>
      <c r="M222" s="16">
        <v>1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1</v>
      </c>
      <c r="T222" s="16">
        <v>2</v>
      </c>
      <c r="U222" s="16">
        <v>3</v>
      </c>
      <c r="V222" s="16">
        <v>4</v>
      </c>
      <c r="W222" s="16">
        <v>0</v>
      </c>
      <c r="X222" s="16">
        <f>SUM(J222:W222)</f>
        <v>21</v>
      </c>
      <c r="Y222" s="17">
        <f>X222/115</f>
        <v>0.18260869565217391</v>
      </c>
    </row>
    <row r="223" spans="1:25" ht="15" customHeight="1" x14ac:dyDescent="0.25">
      <c r="A223" s="11">
        <v>220</v>
      </c>
      <c r="B223" s="11" t="s">
        <v>272</v>
      </c>
      <c r="C223" s="11">
        <v>94</v>
      </c>
      <c r="D223" s="12" t="s">
        <v>28</v>
      </c>
      <c r="E223" s="49" t="s">
        <v>29</v>
      </c>
      <c r="F223" s="11">
        <v>11</v>
      </c>
      <c r="G223" s="11" t="s">
        <v>30</v>
      </c>
      <c r="H223" s="19">
        <v>38948</v>
      </c>
      <c r="I223" s="11">
        <v>37</v>
      </c>
      <c r="J223" s="15">
        <v>8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4</v>
      </c>
      <c r="Q223" s="16">
        <v>0</v>
      </c>
      <c r="R223" s="16">
        <v>2</v>
      </c>
      <c r="S223" s="16">
        <v>0</v>
      </c>
      <c r="T223" s="16">
        <v>2</v>
      </c>
      <c r="U223" s="16">
        <v>2</v>
      </c>
      <c r="V223" s="16">
        <v>3</v>
      </c>
      <c r="W223" s="16">
        <v>0</v>
      </c>
      <c r="X223" s="16">
        <f>SUM(J223:W223)</f>
        <v>21</v>
      </c>
      <c r="Y223" s="17">
        <f>X223/115</f>
        <v>0.18260869565217391</v>
      </c>
    </row>
    <row r="224" spans="1:25" ht="15" customHeight="1" x14ac:dyDescent="0.25">
      <c r="A224" s="11">
        <v>221</v>
      </c>
      <c r="B224" s="11" t="s">
        <v>273</v>
      </c>
      <c r="C224" s="11">
        <v>152</v>
      </c>
      <c r="D224" s="12" t="s">
        <v>28</v>
      </c>
      <c r="E224" s="13" t="s">
        <v>29</v>
      </c>
      <c r="F224" s="11">
        <v>11</v>
      </c>
      <c r="G224" s="11" t="s">
        <v>42</v>
      </c>
      <c r="H224" s="14">
        <v>38887</v>
      </c>
      <c r="I224" s="11">
        <v>67</v>
      </c>
      <c r="J224" s="15">
        <v>7</v>
      </c>
      <c r="K224" s="16">
        <v>0</v>
      </c>
      <c r="L224" s="16">
        <v>1</v>
      </c>
      <c r="M224" s="16">
        <v>0</v>
      </c>
      <c r="N224" s="16">
        <v>0</v>
      </c>
      <c r="O224" s="16">
        <v>1</v>
      </c>
      <c r="P224" s="16">
        <v>2</v>
      </c>
      <c r="Q224" s="16">
        <v>0</v>
      </c>
      <c r="R224" s="16">
        <v>0</v>
      </c>
      <c r="S224" s="16">
        <v>0</v>
      </c>
      <c r="T224" s="16">
        <v>2</v>
      </c>
      <c r="U224" s="16">
        <v>3</v>
      </c>
      <c r="V224" s="16">
        <v>0</v>
      </c>
      <c r="W224" s="16">
        <v>5</v>
      </c>
      <c r="X224" s="16">
        <f>SUM(J224:W224)</f>
        <v>21</v>
      </c>
      <c r="Y224" s="17">
        <f>X224/115</f>
        <v>0.18260869565217391</v>
      </c>
    </row>
    <row r="225" spans="1:25" ht="15" customHeight="1" x14ac:dyDescent="0.25">
      <c r="A225" s="11">
        <v>222</v>
      </c>
      <c r="B225" s="11" t="s">
        <v>274</v>
      </c>
      <c r="C225" s="11">
        <v>155</v>
      </c>
      <c r="D225" s="12" t="s">
        <v>28</v>
      </c>
      <c r="E225" s="13" t="s">
        <v>29</v>
      </c>
      <c r="F225" s="11">
        <v>10</v>
      </c>
      <c r="G225" s="11" t="s">
        <v>30</v>
      </c>
      <c r="H225" s="20">
        <v>38998</v>
      </c>
      <c r="I225" s="21">
        <v>94</v>
      </c>
      <c r="J225" s="15">
        <v>5</v>
      </c>
      <c r="K225" s="16">
        <v>1</v>
      </c>
      <c r="L225" s="16">
        <v>2</v>
      </c>
      <c r="M225" s="16">
        <v>0</v>
      </c>
      <c r="N225" s="16">
        <v>0</v>
      </c>
      <c r="O225" s="16">
        <v>2</v>
      </c>
      <c r="P225" s="16">
        <v>0</v>
      </c>
      <c r="Q225" s="16">
        <v>0</v>
      </c>
      <c r="R225" s="16">
        <v>0</v>
      </c>
      <c r="S225" s="16">
        <v>0</v>
      </c>
      <c r="T225" s="16">
        <v>6</v>
      </c>
      <c r="U225" s="16">
        <v>0</v>
      </c>
      <c r="V225" s="16">
        <v>5</v>
      </c>
      <c r="W225" s="16">
        <v>0</v>
      </c>
      <c r="X225" s="16">
        <f>SUM(J225:W225)</f>
        <v>21</v>
      </c>
      <c r="Y225" s="17">
        <f>X225/115</f>
        <v>0.18260869565217391</v>
      </c>
    </row>
    <row r="226" spans="1:25" ht="15" customHeight="1" x14ac:dyDescent="0.25">
      <c r="A226" s="11">
        <v>223</v>
      </c>
      <c r="B226" s="11" t="s">
        <v>275</v>
      </c>
      <c r="C226" s="11">
        <v>176</v>
      </c>
      <c r="D226" s="40" t="s">
        <v>56</v>
      </c>
      <c r="E226" s="13" t="s">
        <v>29</v>
      </c>
      <c r="F226" s="11">
        <v>11</v>
      </c>
      <c r="G226" s="11" t="s">
        <v>42</v>
      </c>
      <c r="H226" s="39" t="s">
        <v>276</v>
      </c>
      <c r="I226" s="41">
        <v>9</v>
      </c>
      <c r="J226" s="15">
        <v>9</v>
      </c>
      <c r="K226" s="16">
        <v>0</v>
      </c>
      <c r="L226" s="16">
        <v>2</v>
      </c>
      <c r="M226" s="16">
        <v>0</v>
      </c>
      <c r="N226" s="16">
        <v>0</v>
      </c>
      <c r="O226" s="16">
        <v>0</v>
      </c>
      <c r="P226" s="16">
        <v>2</v>
      </c>
      <c r="Q226" s="16">
        <v>0</v>
      </c>
      <c r="R226" s="16">
        <v>1</v>
      </c>
      <c r="S226" s="16">
        <v>0</v>
      </c>
      <c r="T226" s="16">
        <v>0</v>
      </c>
      <c r="U226" s="16">
        <v>3</v>
      </c>
      <c r="V226" s="16">
        <v>4</v>
      </c>
      <c r="W226" s="16">
        <v>0</v>
      </c>
      <c r="X226" s="16">
        <f>SUM(J226:W226)</f>
        <v>21</v>
      </c>
      <c r="Y226" s="17">
        <f>X226/115</f>
        <v>0.18260869565217391</v>
      </c>
    </row>
    <row r="227" spans="1:25" ht="15" customHeight="1" x14ac:dyDescent="0.25">
      <c r="A227" s="11">
        <v>224</v>
      </c>
      <c r="B227" s="11" t="s">
        <v>277</v>
      </c>
      <c r="C227" s="11">
        <v>211</v>
      </c>
      <c r="D227" s="12" t="s">
        <v>28</v>
      </c>
      <c r="E227" s="13" t="s">
        <v>29</v>
      </c>
      <c r="F227" s="11">
        <v>11</v>
      </c>
      <c r="G227" s="11" t="s">
        <v>30</v>
      </c>
      <c r="H227" s="14">
        <v>38761</v>
      </c>
      <c r="I227" s="11">
        <v>67</v>
      </c>
      <c r="J227" s="15">
        <v>8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1</v>
      </c>
      <c r="W227" s="16">
        <v>11</v>
      </c>
      <c r="X227" s="16">
        <f>SUM(J227:W227)</f>
        <v>21</v>
      </c>
      <c r="Y227" s="17">
        <f>X227/115</f>
        <v>0.18260869565217391</v>
      </c>
    </row>
    <row r="228" spans="1:25" ht="15" customHeight="1" x14ac:dyDescent="0.25">
      <c r="A228" s="11">
        <v>225</v>
      </c>
      <c r="B228" s="11" t="s">
        <v>278</v>
      </c>
      <c r="C228" s="11">
        <v>259</v>
      </c>
      <c r="D228" s="12" t="s">
        <v>28</v>
      </c>
      <c r="E228" s="13" t="s">
        <v>29</v>
      </c>
      <c r="F228" s="11">
        <v>11</v>
      </c>
      <c r="G228" s="11" t="s">
        <v>42</v>
      </c>
      <c r="H228" s="14">
        <v>38839</v>
      </c>
      <c r="I228" s="11">
        <v>67</v>
      </c>
      <c r="J228" s="15">
        <v>6</v>
      </c>
      <c r="K228" s="16">
        <v>0</v>
      </c>
      <c r="L228" s="16">
        <v>1</v>
      </c>
      <c r="M228" s="16">
        <v>0</v>
      </c>
      <c r="N228" s="16">
        <v>0</v>
      </c>
      <c r="O228" s="16">
        <v>2</v>
      </c>
      <c r="P228" s="16">
        <v>3</v>
      </c>
      <c r="Q228" s="16">
        <v>0</v>
      </c>
      <c r="R228" s="16">
        <v>0</v>
      </c>
      <c r="S228" s="16">
        <v>1</v>
      </c>
      <c r="T228" s="16">
        <v>2</v>
      </c>
      <c r="U228" s="16">
        <v>3</v>
      </c>
      <c r="V228" s="16">
        <v>3</v>
      </c>
      <c r="W228" s="16">
        <v>0</v>
      </c>
      <c r="X228" s="16">
        <f>SUM(J228:W228)</f>
        <v>21</v>
      </c>
      <c r="Y228" s="17">
        <f>X228/115</f>
        <v>0.18260869565217391</v>
      </c>
    </row>
    <row r="229" spans="1:25" ht="15" customHeight="1" x14ac:dyDescent="0.25">
      <c r="A229" s="11">
        <v>226</v>
      </c>
      <c r="B229" s="11" t="s">
        <v>279</v>
      </c>
      <c r="C229" s="11">
        <v>274</v>
      </c>
      <c r="D229" s="12" t="s">
        <v>28</v>
      </c>
      <c r="E229" s="13" t="s">
        <v>29</v>
      </c>
      <c r="F229" s="11">
        <v>11</v>
      </c>
      <c r="G229" s="11" t="s">
        <v>30</v>
      </c>
      <c r="H229" s="19">
        <v>39081</v>
      </c>
      <c r="I229" s="11">
        <v>82</v>
      </c>
      <c r="J229" s="15">
        <v>8</v>
      </c>
      <c r="K229" s="16">
        <v>0</v>
      </c>
      <c r="L229" s="16">
        <v>1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4</v>
      </c>
      <c r="V229" s="16">
        <v>8</v>
      </c>
      <c r="W229" s="16">
        <v>0</v>
      </c>
      <c r="X229" s="16">
        <f>SUM(J229:W229)</f>
        <v>21</v>
      </c>
      <c r="Y229" s="17">
        <f>X229/115</f>
        <v>0.18260869565217391</v>
      </c>
    </row>
    <row r="230" spans="1:25" ht="15" customHeight="1" x14ac:dyDescent="0.25">
      <c r="A230" s="11">
        <v>227</v>
      </c>
      <c r="B230" s="11" t="s">
        <v>280</v>
      </c>
      <c r="C230" s="11">
        <v>5</v>
      </c>
      <c r="D230" s="32" t="s">
        <v>41</v>
      </c>
      <c r="E230" s="13" t="s">
        <v>29</v>
      </c>
      <c r="F230" s="11">
        <v>10</v>
      </c>
      <c r="G230" s="11" t="s">
        <v>30</v>
      </c>
      <c r="H230" s="19">
        <v>39352</v>
      </c>
      <c r="I230" s="11">
        <v>60</v>
      </c>
      <c r="J230" s="15">
        <v>7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5</v>
      </c>
      <c r="W230" s="16">
        <v>7</v>
      </c>
      <c r="X230" s="16">
        <f>SUM(J230:W230)</f>
        <v>20</v>
      </c>
      <c r="Y230" s="17">
        <f>X230/115</f>
        <v>0.17391304347826086</v>
      </c>
    </row>
    <row r="231" spans="1:25" ht="15" customHeight="1" x14ac:dyDescent="0.25">
      <c r="A231" s="11">
        <v>228</v>
      </c>
      <c r="B231" s="11" t="s">
        <v>281</v>
      </c>
      <c r="C231" s="11">
        <v>30</v>
      </c>
      <c r="D231" s="12" t="s">
        <v>28</v>
      </c>
      <c r="E231" s="13" t="s">
        <v>29</v>
      </c>
      <c r="F231" s="11">
        <v>10</v>
      </c>
      <c r="G231" s="11" t="s">
        <v>42</v>
      </c>
      <c r="H231" s="19">
        <v>39358</v>
      </c>
      <c r="I231" s="11">
        <v>57</v>
      </c>
      <c r="J231" s="15">
        <v>9</v>
      </c>
      <c r="K231" s="16">
        <v>0</v>
      </c>
      <c r="L231" s="16">
        <v>2</v>
      </c>
      <c r="M231" s="16">
        <v>1</v>
      </c>
      <c r="N231" s="16">
        <v>0</v>
      </c>
      <c r="O231" s="16">
        <v>0</v>
      </c>
      <c r="P231" s="16">
        <v>3</v>
      </c>
      <c r="Q231" s="16">
        <v>0</v>
      </c>
      <c r="R231" s="16">
        <v>0</v>
      </c>
      <c r="S231" s="16">
        <v>0</v>
      </c>
      <c r="T231" s="16">
        <v>3</v>
      </c>
      <c r="U231" s="16">
        <v>1</v>
      </c>
      <c r="V231" s="16">
        <v>1</v>
      </c>
      <c r="W231" s="16">
        <v>0</v>
      </c>
      <c r="X231" s="16">
        <f>SUM(J231:W231)</f>
        <v>20</v>
      </c>
      <c r="Y231" s="17">
        <f>X231/115</f>
        <v>0.17391304347826086</v>
      </c>
    </row>
    <row r="232" spans="1:25" ht="15" customHeight="1" x14ac:dyDescent="0.25">
      <c r="A232" s="11">
        <v>229</v>
      </c>
      <c r="B232" s="11" t="s">
        <v>282</v>
      </c>
      <c r="C232" s="11">
        <v>114</v>
      </c>
      <c r="D232" s="12" t="s">
        <v>28</v>
      </c>
      <c r="E232" s="13" t="s">
        <v>29</v>
      </c>
      <c r="F232" s="11">
        <v>10</v>
      </c>
      <c r="G232" s="11" t="s">
        <v>30</v>
      </c>
      <c r="H232" s="14">
        <v>39301</v>
      </c>
      <c r="I232" s="11">
        <v>61</v>
      </c>
      <c r="J232" s="15">
        <v>7</v>
      </c>
      <c r="K232" s="16">
        <v>0</v>
      </c>
      <c r="L232" s="16">
        <v>1</v>
      </c>
      <c r="M232" s="16">
        <v>0</v>
      </c>
      <c r="N232" s="16">
        <v>0</v>
      </c>
      <c r="O232" s="16">
        <v>0</v>
      </c>
      <c r="P232" s="16">
        <v>2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10</v>
      </c>
      <c r="X232" s="16">
        <f>SUM(J232:W232)</f>
        <v>20</v>
      </c>
      <c r="Y232" s="17">
        <f>X232/115</f>
        <v>0.17391304347826086</v>
      </c>
    </row>
    <row r="233" spans="1:25" ht="15" customHeight="1" x14ac:dyDescent="0.25">
      <c r="A233" s="11">
        <v>230</v>
      </c>
      <c r="B233" s="11" t="s">
        <v>283</v>
      </c>
      <c r="C233" s="11">
        <v>128</v>
      </c>
      <c r="D233" s="40" t="s">
        <v>56</v>
      </c>
      <c r="E233" s="13" t="s">
        <v>29</v>
      </c>
      <c r="F233" s="11">
        <v>10</v>
      </c>
      <c r="G233" s="11" t="s">
        <v>42</v>
      </c>
      <c r="H233" s="53">
        <v>39195</v>
      </c>
      <c r="I233" s="54">
        <v>19</v>
      </c>
      <c r="J233" s="15">
        <v>9</v>
      </c>
      <c r="K233" s="16">
        <v>0</v>
      </c>
      <c r="L233" s="16">
        <v>0</v>
      </c>
      <c r="M233" s="16">
        <v>0</v>
      </c>
      <c r="N233" s="16">
        <v>0</v>
      </c>
      <c r="O233" s="16">
        <v>1</v>
      </c>
      <c r="P233" s="16">
        <v>2</v>
      </c>
      <c r="Q233" s="16">
        <v>0</v>
      </c>
      <c r="R233" s="16">
        <v>1</v>
      </c>
      <c r="S233" s="16">
        <v>1</v>
      </c>
      <c r="T233" s="16">
        <v>2</v>
      </c>
      <c r="U233" s="16">
        <v>1</v>
      </c>
      <c r="V233" s="16">
        <v>3</v>
      </c>
      <c r="W233" s="16">
        <v>0</v>
      </c>
      <c r="X233" s="16">
        <f>SUM(J233:W233)</f>
        <v>20</v>
      </c>
      <c r="Y233" s="17">
        <f>X233/115</f>
        <v>0.17391304347826086</v>
      </c>
    </row>
    <row r="234" spans="1:25" ht="15" customHeight="1" x14ac:dyDescent="0.25">
      <c r="A234" s="11">
        <v>231</v>
      </c>
      <c r="B234" s="11" t="s">
        <v>284</v>
      </c>
      <c r="C234" s="11">
        <v>212</v>
      </c>
      <c r="D234" s="12" t="s">
        <v>28</v>
      </c>
      <c r="E234" s="13" t="s">
        <v>29</v>
      </c>
      <c r="F234" s="11">
        <v>11</v>
      </c>
      <c r="G234" s="11" t="s">
        <v>30</v>
      </c>
      <c r="H234" s="19">
        <v>39064</v>
      </c>
      <c r="I234" s="11">
        <v>38</v>
      </c>
      <c r="J234" s="15">
        <v>7</v>
      </c>
      <c r="K234" s="16">
        <v>0</v>
      </c>
      <c r="L234" s="16">
        <v>1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2</v>
      </c>
      <c r="U234" s="16">
        <v>4</v>
      </c>
      <c r="V234" s="16">
        <v>6</v>
      </c>
      <c r="W234" s="16">
        <v>0</v>
      </c>
      <c r="X234" s="16">
        <f>SUM(J234:W234)</f>
        <v>20</v>
      </c>
      <c r="Y234" s="17">
        <f>X234/115</f>
        <v>0.17391304347826086</v>
      </c>
    </row>
    <row r="235" spans="1:25" ht="15" customHeight="1" x14ac:dyDescent="0.25">
      <c r="A235" s="11">
        <v>232</v>
      </c>
      <c r="B235" s="11" t="s">
        <v>285</v>
      </c>
      <c r="C235" s="11">
        <v>220</v>
      </c>
      <c r="D235" s="12" t="s">
        <v>28</v>
      </c>
      <c r="E235" s="13" t="s">
        <v>29</v>
      </c>
      <c r="F235" s="11">
        <v>11</v>
      </c>
      <c r="G235" s="11" t="s">
        <v>42</v>
      </c>
      <c r="H235" s="19">
        <v>38976</v>
      </c>
      <c r="I235" s="11">
        <v>82</v>
      </c>
      <c r="J235" s="15">
        <v>6</v>
      </c>
      <c r="K235" s="16">
        <v>0</v>
      </c>
      <c r="L235" s="16">
        <v>3</v>
      </c>
      <c r="M235" s="16">
        <v>0</v>
      </c>
      <c r="N235" s="16">
        <v>0</v>
      </c>
      <c r="O235" s="16">
        <v>1</v>
      </c>
      <c r="P235" s="16">
        <v>2</v>
      </c>
      <c r="Q235" s="16">
        <v>0</v>
      </c>
      <c r="R235" s="16">
        <v>3</v>
      </c>
      <c r="S235" s="16">
        <v>1</v>
      </c>
      <c r="T235" s="16">
        <v>0</v>
      </c>
      <c r="U235" s="16">
        <v>4</v>
      </c>
      <c r="V235" s="16">
        <v>0</v>
      </c>
      <c r="W235" s="16">
        <v>0</v>
      </c>
      <c r="X235" s="16">
        <f>SUM(J235:W235)</f>
        <v>20</v>
      </c>
      <c r="Y235" s="17">
        <f>X235/115</f>
        <v>0.17391304347826086</v>
      </c>
    </row>
    <row r="236" spans="1:25" ht="15" customHeight="1" x14ac:dyDescent="0.25">
      <c r="A236" s="11">
        <v>233</v>
      </c>
      <c r="B236" s="11" t="s">
        <v>286</v>
      </c>
      <c r="C236" s="11">
        <v>221</v>
      </c>
      <c r="D236" s="40" t="s">
        <v>56</v>
      </c>
      <c r="E236" s="13" t="s">
        <v>29</v>
      </c>
      <c r="F236" s="11">
        <v>11</v>
      </c>
      <c r="G236" s="11" t="s">
        <v>30</v>
      </c>
      <c r="H236" s="43">
        <v>39303</v>
      </c>
      <c r="I236" s="41">
        <v>13</v>
      </c>
      <c r="J236" s="15">
        <v>4</v>
      </c>
      <c r="K236" s="16">
        <v>0</v>
      </c>
      <c r="L236" s="16">
        <v>0</v>
      </c>
      <c r="M236" s="16">
        <v>0</v>
      </c>
      <c r="N236" s="16">
        <v>0</v>
      </c>
      <c r="O236" s="16">
        <v>1</v>
      </c>
      <c r="P236" s="16">
        <v>1</v>
      </c>
      <c r="Q236" s="16">
        <v>0</v>
      </c>
      <c r="R236" s="16">
        <v>1</v>
      </c>
      <c r="S236" s="16">
        <v>1</v>
      </c>
      <c r="T236" s="16">
        <v>1</v>
      </c>
      <c r="U236" s="16">
        <v>0</v>
      </c>
      <c r="V236" s="16">
        <v>3</v>
      </c>
      <c r="W236" s="16">
        <v>8</v>
      </c>
      <c r="X236" s="16">
        <f>SUM(J236:W236)</f>
        <v>20</v>
      </c>
      <c r="Y236" s="17">
        <f>X236/115</f>
        <v>0.17391304347826086</v>
      </c>
    </row>
    <row r="237" spans="1:25" ht="15" customHeight="1" x14ac:dyDescent="0.25">
      <c r="A237" s="11">
        <v>234</v>
      </c>
      <c r="B237" s="11" t="s">
        <v>287</v>
      </c>
      <c r="C237" s="11">
        <v>236</v>
      </c>
      <c r="D237" s="12" t="s">
        <v>28</v>
      </c>
      <c r="E237" s="13" t="s">
        <v>29</v>
      </c>
      <c r="F237" s="11">
        <v>11</v>
      </c>
      <c r="G237" s="11" t="s">
        <v>30</v>
      </c>
      <c r="H237" s="19">
        <v>39124</v>
      </c>
      <c r="I237" s="11">
        <v>82</v>
      </c>
      <c r="J237" s="15">
        <v>7</v>
      </c>
      <c r="K237" s="16">
        <v>0</v>
      </c>
      <c r="L237" s="16">
        <v>2</v>
      </c>
      <c r="M237" s="16">
        <v>1</v>
      </c>
      <c r="N237" s="16">
        <v>0</v>
      </c>
      <c r="O237" s="16">
        <v>2</v>
      </c>
      <c r="P237" s="16">
        <v>3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4</v>
      </c>
      <c r="W237" s="16">
        <v>0</v>
      </c>
      <c r="X237" s="16">
        <f>SUM(J237:W237)</f>
        <v>20</v>
      </c>
      <c r="Y237" s="17">
        <f>X237/115</f>
        <v>0.17391304347826086</v>
      </c>
    </row>
    <row r="238" spans="1:25" ht="15" customHeight="1" x14ac:dyDescent="0.25">
      <c r="A238" s="11">
        <v>235</v>
      </c>
      <c r="B238" s="11" t="s">
        <v>288</v>
      </c>
      <c r="C238" s="11">
        <v>250</v>
      </c>
      <c r="D238" s="12" t="s">
        <v>28</v>
      </c>
      <c r="E238" s="13" t="s">
        <v>29</v>
      </c>
      <c r="F238" s="11">
        <v>10</v>
      </c>
      <c r="G238" s="11" t="s">
        <v>30</v>
      </c>
      <c r="H238" s="26">
        <v>39062</v>
      </c>
      <c r="I238" s="38">
        <v>70</v>
      </c>
      <c r="J238" s="15">
        <v>9</v>
      </c>
      <c r="K238" s="16">
        <v>0</v>
      </c>
      <c r="L238" s="16">
        <v>2</v>
      </c>
      <c r="M238" s="16">
        <v>0</v>
      </c>
      <c r="N238" s="16">
        <v>0</v>
      </c>
      <c r="O238" s="16">
        <v>0</v>
      </c>
      <c r="P238" s="16">
        <v>2</v>
      </c>
      <c r="Q238" s="16">
        <v>0</v>
      </c>
      <c r="R238" s="16">
        <v>0</v>
      </c>
      <c r="S238" s="16">
        <v>0</v>
      </c>
      <c r="T238" s="16">
        <v>4</v>
      </c>
      <c r="U238" s="16">
        <v>2</v>
      </c>
      <c r="V238" s="16">
        <v>1</v>
      </c>
      <c r="W238" s="16">
        <v>0</v>
      </c>
      <c r="X238" s="16">
        <f>SUM(J238:W238)</f>
        <v>20</v>
      </c>
      <c r="Y238" s="17">
        <f>X238/115</f>
        <v>0.17391304347826086</v>
      </c>
    </row>
    <row r="239" spans="1:25" ht="15" customHeight="1" x14ac:dyDescent="0.25">
      <c r="A239" s="11">
        <v>236</v>
      </c>
      <c r="B239" s="11" t="s">
        <v>289</v>
      </c>
      <c r="C239" s="11">
        <v>318</v>
      </c>
      <c r="D239" s="40" t="s">
        <v>56</v>
      </c>
      <c r="E239" s="13" t="s">
        <v>29</v>
      </c>
      <c r="F239" s="11">
        <v>11</v>
      </c>
      <c r="G239" s="11" t="s">
        <v>30</v>
      </c>
      <c r="H239" s="56">
        <v>38896</v>
      </c>
      <c r="I239" s="57">
        <v>21</v>
      </c>
      <c r="J239" s="15">
        <v>8</v>
      </c>
      <c r="K239" s="16">
        <v>0</v>
      </c>
      <c r="L239" s="16">
        <v>2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5</v>
      </c>
      <c r="V239" s="16">
        <v>5</v>
      </c>
      <c r="W239" s="16">
        <v>0</v>
      </c>
      <c r="X239" s="16">
        <f>SUM(J239:W239)</f>
        <v>20</v>
      </c>
      <c r="Y239" s="17">
        <f>X239/115</f>
        <v>0.17391304347826086</v>
      </c>
    </row>
    <row r="240" spans="1:25" ht="15" customHeight="1" x14ac:dyDescent="0.25">
      <c r="A240" s="11">
        <v>237</v>
      </c>
      <c r="B240" s="11" t="s">
        <v>290</v>
      </c>
      <c r="C240" s="11">
        <v>330</v>
      </c>
      <c r="D240" s="12" t="s">
        <v>28</v>
      </c>
      <c r="E240" s="13" t="s">
        <v>29</v>
      </c>
      <c r="F240" s="11">
        <v>10</v>
      </c>
      <c r="G240" s="11" t="s">
        <v>30</v>
      </c>
      <c r="H240" s="19">
        <v>39066</v>
      </c>
      <c r="I240" s="11">
        <v>38</v>
      </c>
      <c r="J240" s="15">
        <v>5</v>
      </c>
      <c r="K240" s="16">
        <v>0</v>
      </c>
      <c r="L240" s="16">
        <v>1</v>
      </c>
      <c r="M240" s="16">
        <v>0</v>
      </c>
      <c r="N240" s="16">
        <v>0</v>
      </c>
      <c r="O240" s="16">
        <v>0</v>
      </c>
      <c r="P240" s="16">
        <v>2</v>
      </c>
      <c r="Q240" s="16">
        <v>0</v>
      </c>
      <c r="R240" s="16">
        <v>0</v>
      </c>
      <c r="S240" s="16">
        <v>1</v>
      </c>
      <c r="T240" s="16">
        <v>2</v>
      </c>
      <c r="U240" s="16">
        <v>1</v>
      </c>
      <c r="V240" s="16">
        <v>8</v>
      </c>
      <c r="W240" s="16">
        <v>0</v>
      </c>
      <c r="X240" s="16">
        <f>SUM(J240:W240)</f>
        <v>20</v>
      </c>
      <c r="Y240" s="17">
        <f>X240/115</f>
        <v>0.17391304347826086</v>
      </c>
    </row>
    <row r="241" spans="1:25" ht="15" customHeight="1" x14ac:dyDescent="0.25">
      <c r="A241" s="11">
        <v>238</v>
      </c>
      <c r="B241" s="11" t="s">
        <v>291</v>
      </c>
      <c r="C241" s="11">
        <v>355</v>
      </c>
      <c r="D241" s="12" t="s">
        <v>28</v>
      </c>
      <c r="E241" s="13" t="s">
        <v>29</v>
      </c>
      <c r="F241" s="11">
        <v>10</v>
      </c>
      <c r="G241" s="11" t="s">
        <v>42</v>
      </c>
      <c r="H241" s="19">
        <v>39227</v>
      </c>
      <c r="I241" s="11">
        <v>31</v>
      </c>
      <c r="J241" s="15">
        <v>6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3</v>
      </c>
      <c r="U241" s="16">
        <v>4</v>
      </c>
      <c r="V241" s="16">
        <v>7</v>
      </c>
      <c r="W241" s="16">
        <v>0</v>
      </c>
      <c r="X241" s="16">
        <f>SUM(J241:W241)</f>
        <v>20</v>
      </c>
      <c r="Y241" s="17">
        <f>X241/115</f>
        <v>0.17391304347826086</v>
      </c>
    </row>
    <row r="242" spans="1:25" ht="15" customHeight="1" x14ac:dyDescent="0.25">
      <c r="A242" s="11">
        <v>239</v>
      </c>
      <c r="B242" s="11" t="s">
        <v>292</v>
      </c>
      <c r="C242" s="11">
        <v>365</v>
      </c>
      <c r="D242" s="12" t="s">
        <v>28</v>
      </c>
      <c r="E242" s="13" t="s">
        <v>29</v>
      </c>
      <c r="F242" s="11">
        <v>10</v>
      </c>
      <c r="G242" s="11" t="s">
        <v>30</v>
      </c>
      <c r="H242" s="19">
        <v>39324</v>
      </c>
      <c r="I242" s="11">
        <v>57</v>
      </c>
      <c r="J242" s="15">
        <v>6</v>
      </c>
      <c r="K242" s="16">
        <v>0</v>
      </c>
      <c r="L242" s="16">
        <v>0</v>
      </c>
      <c r="M242" s="16">
        <v>0</v>
      </c>
      <c r="N242" s="16">
        <v>0</v>
      </c>
      <c r="O242" s="16">
        <v>1</v>
      </c>
      <c r="P242" s="16">
        <v>2</v>
      </c>
      <c r="Q242" s="16">
        <v>2</v>
      </c>
      <c r="R242" s="16">
        <v>0</v>
      </c>
      <c r="S242" s="16">
        <v>0</v>
      </c>
      <c r="T242" s="16">
        <v>6</v>
      </c>
      <c r="U242" s="16">
        <v>3</v>
      </c>
      <c r="V242" s="16">
        <v>0</v>
      </c>
      <c r="W242" s="16">
        <v>0</v>
      </c>
      <c r="X242" s="16">
        <f>SUM(J242:W242)</f>
        <v>20</v>
      </c>
      <c r="Y242" s="17">
        <f>X242/115</f>
        <v>0.17391304347826086</v>
      </c>
    </row>
    <row r="243" spans="1:25" ht="15" customHeight="1" x14ac:dyDescent="0.25">
      <c r="A243" s="11">
        <v>240</v>
      </c>
      <c r="B243" s="11" t="s">
        <v>293</v>
      </c>
      <c r="C243" s="11">
        <v>58</v>
      </c>
      <c r="D243" s="12" t="s">
        <v>28</v>
      </c>
      <c r="E243" s="13" t="s">
        <v>29</v>
      </c>
      <c r="F243" s="11">
        <v>10</v>
      </c>
      <c r="G243" s="11" t="s">
        <v>30</v>
      </c>
      <c r="H243" s="39" t="s">
        <v>294</v>
      </c>
      <c r="I243" s="11">
        <v>59</v>
      </c>
      <c r="J243" s="15">
        <v>6</v>
      </c>
      <c r="K243" s="16">
        <v>1</v>
      </c>
      <c r="L243" s="16">
        <v>3</v>
      </c>
      <c r="M243" s="16">
        <v>0</v>
      </c>
      <c r="N243" s="16">
        <v>0</v>
      </c>
      <c r="O243" s="16">
        <v>0</v>
      </c>
      <c r="P243" s="16">
        <v>1</v>
      </c>
      <c r="Q243" s="16">
        <v>0</v>
      </c>
      <c r="R243" s="16">
        <v>2</v>
      </c>
      <c r="S243" s="16">
        <v>0</v>
      </c>
      <c r="T243" s="16">
        <v>0</v>
      </c>
      <c r="U243" s="16">
        <v>1</v>
      </c>
      <c r="V243" s="16">
        <v>5</v>
      </c>
      <c r="W243" s="16">
        <v>0</v>
      </c>
      <c r="X243" s="16">
        <f>SUM(J243:W243)</f>
        <v>19</v>
      </c>
      <c r="Y243" s="17">
        <f>X243/115</f>
        <v>0.16521739130434782</v>
      </c>
    </row>
    <row r="244" spans="1:25" ht="15" customHeight="1" x14ac:dyDescent="0.25">
      <c r="A244" s="11">
        <v>241</v>
      </c>
      <c r="B244" s="11" t="s">
        <v>295</v>
      </c>
      <c r="C244" s="11">
        <v>61</v>
      </c>
      <c r="D244" s="40" t="s">
        <v>56</v>
      </c>
      <c r="E244" s="13" t="s">
        <v>29</v>
      </c>
      <c r="F244" s="11">
        <v>10</v>
      </c>
      <c r="G244" s="11" t="s">
        <v>42</v>
      </c>
      <c r="H244" s="43">
        <v>39045</v>
      </c>
      <c r="I244" s="41">
        <v>13</v>
      </c>
      <c r="J244" s="15">
        <v>6</v>
      </c>
      <c r="K244" s="16">
        <v>0</v>
      </c>
      <c r="L244" s="16">
        <v>1</v>
      </c>
      <c r="M244" s="16">
        <v>0</v>
      </c>
      <c r="N244" s="16">
        <v>0</v>
      </c>
      <c r="O244" s="16">
        <v>0</v>
      </c>
      <c r="P244" s="16">
        <v>2</v>
      </c>
      <c r="Q244" s="16">
        <v>0</v>
      </c>
      <c r="R244" s="16">
        <v>0</v>
      </c>
      <c r="S244" s="16">
        <v>1</v>
      </c>
      <c r="T244" s="16">
        <v>4</v>
      </c>
      <c r="U244" s="16">
        <v>1</v>
      </c>
      <c r="V244" s="16">
        <v>4</v>
      </c>
      <c r="W244" s="16">
        <v>0</v>
      </c>
      <c r="X244" s="16">
        <f>SUM(J244:W244)</f>
        <v>19</v>
      </c>
      <c r="Y244" s="17">
        <f>X244/115</f>
        <v>0.16521739130434782</v>
      </c>
    </row>
    <row r="245" spans="1:25" ht="15" customHeight="1" x14ac:dyDescent="0.25">
      <c r="A245" s="11">
        <v>242</v>
      </c>
      <c r="B245" s="11" t="s">
        <v>296</v>
      </c>
      <c r="C245" s="11">
        <v>85</v>
      </c>
      <c r="D245" s="12" t="s">
        <v>28</v>
      </c>
      <c r="E245" s="13" t="s">
        <v>29</v>
      </c>
      <c r="F245" s="11">
        <v>11</v>
      </c>
      <c r="G245" s="11" t="s">
        <v>30</v>
      </c>
      <c r="H245" s="34">
        <v>38796</v>
      </c>
      <c r="I245" s="11">
        <v>90</v>
      </c>
      <c r="J245" s="15">
        <v>5</v>
      </c>
      <c r="K245" s="16">
        <v>1</v>
      </c>
      <c r="L245" s="16">
        <v>1</v>
      </c>
      <c r="M245" s="16">
        <v>0</v>
      </c>
      <c r="N245" s="16">
        <v>0</v>
      </c>
      <c r="O245" s="16">
        <v>1</v>
      </c>
      <c r="P245" s="16">
        <v>0</v>
      </c>
      <c r="Q245" s="16">
        <v>0</v>
      </c>
      <c r="R245" s="16">
        <v>3</v>
      </c>
      <c r="S245" s="16">
        <v>0</v>
      </c>
      <c r="T245" s="16">
        <v>2</v>
      </c>
      <c r="U245" s="16">
        <v>4</v>
      </c>
      <c r="V245" s="16">
        <v>2</v>
      </c>
      <c r="W245" s="16">
        <v>0</v>
      </c>
      <c r="X245" s="16">
        <f>SUM(J245:W245)</f>
        <v>19</v>
      </c>
      <c r="Y245" s="17">
        <f>X245/115</f>
        <v>0.16521739130434782</v>
      </c>
    </row>
    <row r="246" spans="1:25" ht="15" customHeight="1" x14ac:dyDescent="0.25">
      <c r="A246" s="11">
        <v>243</v>
      </c>
      <c r="B246" s="11" t="s">
        <v>297</v>
      </c>
      <c r="C246" s="11">
        <v>184</v>
      </c>
      <c r="D246" s="50" t="s">
        <v>28</v>
      </c>
      <c r="E246" s="50" t="s">
        <v>29</v>
      </c>
      <c r="F246" s="15">
        <v>10</v>
      </c>
      <c r="G246" s="50" t="s">
        <v>30</v>
      </c>
      <c r="H246" s="19">
        <v>39302</v>
      </c>
      <c r="I246" s="15">
        <v>37</v>
      </c>
      <c r="J246" s="15">
        <v>7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3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8</v>
      </c>
      <c r="X246" s="16">
        <f>SUM(J246:W246)</f>
        <v>19</v>
      </c>
      <c r="Y246" s="17">
        <f>X246/115</f>
        <v>0.16521739130434782</v>
      </c>
    </row>
    <row r="247" spans="1:25" ht="15" customHeight="1" x14ac:dyDescent="0.25">
      <c r="A247" s="11">
        <v>244</v>
      </c>
      <c r="B247" s="11" t="s">
        <v>298</v>
      </c>
      <c r="C247" s="11">
        <v>204</v>
      </c>
      <c r="D247" s="32" t="s">
        <v>41</v>
      </c>
      <c r="E247" s="13" t="s">
        <v>29</v>
      </c>
      <c r="F247" s="11">
        <v>10</v>
      </c>
      <c r="G247" s="11" t="s">
        <v>30</v>
      </c>
      <c r="H247" s="34">
        <v>39197</v>
      </c>
      <c r="I247" s="35">
        <v>6</v>
      </c>
      <c r="J247" s="15">
        <v>6</v>
      </c>
      <c r="K247" s="16">
        <v>0</v>
      </c>
      <c r="L247" s="16">
        <v>0</v>
      </c>
      <c r="M247" s="16">
        <v>0</v>
      </c>
      <c r="N247" s="16">
        <v>0</v>
      </c>
      <c r="O247" s="16">
        <v>2</v>
      </c>
      <c r="P247" s="16">
        <v>0</v>
      </c>
      <c r="Q247" s="16">
        <v>0</v>
      </c>
      <c r="R247" s="16">
        <v>0</v>
      </c>
      <c r="S247" s="16">
        <v>0</v>
      </c>
      <c r="T247" s="16">
        <v>4</v>
      </c>
      <c r="U247" s="16">
        <v>3</v>
      </c>
      <c r="V247" s="16">
        <v>4</v>
      </c>
      <c r="W247" s="16">
        <v>0</v>
      </c>
      <c r="X247" s="16">
        <f>SUM(J247:W247)</f>
        <v>19</v>
      </c>
      <c r="Y247" s="17">
        <f>X247/115</f>
        <v>0.16521739130434782</v>
      </c>
    </row>
    <row r="248" spans="1:25" ht="15" customHeight="1" x14ac:dyDescent="0.25">
      <c r="A248" s="11">
        <v>245</v>
      </c>
      <c r="B248" s="11" t="s">
        <v>299</v>
      </c>
      <c r="C248" s="11">
        <v>269</v>
      </c>
      <c r="D248" s="12" t="s">
        <v>28</v>
      </c>
      <c r="E248" s="13" t="s">
        <v>29</v>
      </c>
      <c r="F248" s="11">
        <v>11</v>
      </c>
      <c r="G248" s="11" t="s">
        <v>42</v>
      </c>
      <c r="H248" s="26">
        <v>38853</v>
      </c>
      <c r="I248" s="38">
        <v>70</v>
      </c>
      <c r="J248" s="15">
        <v>7</v>
      </c>
      <c r="K248" s="16">
        <v>1</v>
      </c>
      <c r="L248" s="16">
        <v>3</v>
      </c>
      <c r="M248" s="16">
        <v>0</v>
      </c>
      <c r="N248" s="16">
        <v>0</v>
      </c>
      <c r="O248" s="16">
        <v>1</v>
      </c>
      <c r="P248" s="16">
        <v>2</v>
      </c>
      <c r="Q248" s="16">
        <v>0</v>
      </c>
      <c r="R248" s="16">
        <v>2</v>
      </c>
      <c r="S248" s="16">
        <v>0</v>
      </c>
      <c r="T248" s="16">
        <v>0</v>
      </c>
      <c r="U248" s="16">
        <v>1</v>
      </c>
      <c r="V248" s="16">
        <v>2</v>
      </c>
      <c r="W248" s="16">
        <v>0</v>
      </c>
      <c r="X248" s="16">
        <f>SUM(J248:W248)</f>
        <v>19</v>
      </c>
      <c r="Y248" s="17">
        <f>X248/115</f>
        <v>0.16521739130434782</v>
      </c>
    </row>
    <row r="249" spans="1:25" ht="15" customHeight="1" x14ac:dyDescent="0.25">
      <c r="A249" s="11">
        <v>246</v>
      </c>
      <c r="B249" s="11" t="s">
        <v>300</v>
      </c>
      <c r="C249" s="11">
        <v>325</v>
      </c>
      <c r="D249" s="40" t="s">
        <v>56</v>
      </c>
      <c r="E249" s="13" t="s">
        <v>29</v>
      </c>
      <c r="F249" s="11">
        <v>11</v>
      </c>
      <c r="G249" s="11" t="s">
        <v>30</v>
      </c>
      <c r="H249" s="14">
        <v>38811</v>
      </c>
      <c r="I249" s="15">
        <v>26</v>
      </c>
      <c r="J249" s="15">
        <v>8</v>
      </c>
      <c r="K249" s="16">
        <v>1</v>
      </c>
      <c r="L249" s="16">
        <v>2</v>
      </c>
      <c r="M249" s="16">
        <v>0</v>
      </c>
      <c r="N249" s="16">
        <v>0</v>
      </c>
      <c r="O249" s="16">
        <v>1</v>
      </c>
      <c r="P249" s="16">
        <v>1</v>
      </c>
      <c r="Q249" s="16">
        <v>0</v>
      </c>
      <c r="R249" s="16">
        <v>0</v>
      </c>
      <c r="S249" s="16">
        <v>0</v>
      </c>
      <c r="T249" s="16">
        <v>2</v>
      </c>
      <c r="U249" s="16">
        <v>4</v>
      </c>
      <c r="V249" s="16">
        <v>0</v>
      </c>
      <c r="W249" s="16">
        <v>0</v>
      </c>
      <c r="X249" s="16">
        <f>SUM(J249:W249)</f>
        <v>19</v>
      </c>
      <c r="Y249" s="17">
        <f>X249/115</f>
        <v>0.16521739130434782</v>
      </c>
    </row>
    <row r="250" spans="1:25" ht="15" customHeight="1" x14ac:dyDescent="0.25">
      <c r="A250" s="11">
        <v>247</v>
      </c>
      <c r="B250" s="11" t="s">
        <v>301</v>
      </c>
      <c r="C250" s="11">
        <v>345</v>
      </c>
      <c r="D250" s="12" t="s">
        <v>28</v>
      </c>
      <c r="E250" s="13" t="s">
        <v>29</v>
      </c>
      <c r="F250" s="11">
        <v>10</v>
      </c>
      <c r="G250" s="11" t="s">
        <v>30</v>
      </c>
      <c r="H250" s="19">
        <v>39225</v>
      </c>
      <c r="I250" s="15">
        <v>40</v>
      </c>
      <c r="J250" s="15">
        <v>8</v>
      </c>
      <c r="K250" s="16">
        <v>0</v>
      </c>
      <c r="L250" s="16">
        <v>0</v>
      </c>
      <c r="M250" s="16">
        <v>0</v>
      </c>
      <c r="N250" s="16">
        <v>0</v>
      </c>
      <c r="O250" s="16">
        <v>1</v>
      </c>
      <c r="P250" s="16">
        <v>0</v>
      </c>
      <c r="Q250" s="16">
        <v>0</v>
      </c>
      <c r="R250" s="16">
        <v>0</v>
      </c>
      <c r="S250" s="16">
        <v>0</v>
      </c>
      <c r="T250" s="16">
        <v>2</v>
      </c>
      <c r="U250" s="16">
        <v>1</v>
      </c>
      <c r="V250" s="16">
        <v>5</v>
      </c>
      <c r="W250" s="16">
        <v>2</v>
      </c>
      <c r="X250" s="16">
        <f>SUM(J250:W250)</f>
        <v>19</v>
      </c>
      <c r="Y250" s="17">
        <f>X250/115</f>
        <v>0.16521739130434782</v>
      </c>
    </row>
    <row r="251" spans="1:25" ht="15" customHeight="1" x14ac:dyDescent="0.25">
      <c r="A251" s="11">
        <v>248</v>
      </c>
      <c r="B251" s="11" t="s">
        <v>302</v>
      </c>
      <c r="C251" s="11">
        <v>353</v>
      </c>
      <c r="D251" s="12" t="s">
        <v>28</v>
      </c>
      <c r="E251" s="13" t="s">
        <v>29</v>
      </c>
      <c r="F251" s="11">
        <v>10</v>
      </c>
      <c r="G251" s="11" t="s">
        <v>42</v>
      </c>
      <c r="H251" s="19">
        <v>39260</v>
      </c>
      <c r="I251" s="11">
        <v>45</v>
      </c>
      <c r="J251" s="15">
        <v>6</v>
      </c>
      <c r="K251" s="16">
        <v>0</v>
      </c>
      <c r="L251" s="16">
        <v>1</v>
      </c>
      <c r="M251" s="16">
        <v>1</v>
      </c>
      <c r="N251" s="16">
        <v>0</v>
      </c>
      <c r="O251" s="16">
        <v>0</v>
      </c>
      <c r="P251" s="16">
        <v>1</v>
      </c>
      <c r="Q251" s="16">
        <v>0</v>
      </c>
      <c r="R251" s="16">
        <v>0</v>
      </c>
      <c r="S251" s="16">
        <v>1</v>
      </c>
      <c r="T251" s="16">
        <v>5</v>
      </c>
      <c r="U251" s="16">
        <v>0</v>
      </c>
      <c r="V251" s="16">
        <v>4</v>
      </c>
      <c r="W251" s="16">
        <v>0</v>
      </c>
      <c r="X251" s="16">
        <f>SUM(J251:W251)</f>
        <v>19</v>
      </c>
      <c r="Y251" s="17">
        <f>X251/115</f>
        <v>0.16521739130434782</v>
      </c>
    </row>
    <row r="252" spans="1:25" ht="15" customHeight="1" x14ac:dyDescent="0.25">
      <c r="A252" s="11">
        <v>249</v>
      </c>
      <c r="B252" s="11" t="s">
        <v>303</v>
      </c>
      <c r="C252" s="11">
        <v>47</v>
      </c>
      <c r="D252" s="12" t="s">
        <v>28</v>
      </c>
      <c r="E252" s="13" t="s">
        <v>29</v>
      </c>
      <c r="F252" s="11">
        <v>10</v>
      </c>
      <c r="G252" s="11" t="s">
        <v>42</v>
      </c>
      <c r="H252" s="19">
        <v>39217</v>
      </c>
      <c r="I252" s="11">
        <v>31</v>
      </c>
      <c r="J252" s="15">
        <v>8</v>
      </c>
      <c r="K252" s="16">
        <v>0</v>
      </c>
      <c r="L252" s="16">
        <v>0</v>
      </c>
      <c r="M252" s="16">
        <v>2</v>
      </c>
      <c r="N252" s="16">
        <v>0</v>
      </c>
      <c r="O252" s="16">
        <v>0</v>
      </c>
      <c r="P252" s="16">
        <v>2</v>
      </c>
      <c r="Q252" s="16">
        <v>0</v>
      </c>
      <c r="R252" s="16">
        <v>0</v>
      </c>
      <c r="S252" s="16">
        <v>0</v>
      </c>
      <c r="T252" s="16">
        <v>4</v>
      </c>
      <c r="U252" s="16">
        <v>0</v>
      </c>
      <c r="V252" s="16">
        <v>2</v>
      </c>
      <c r="W252" s="16">
        <v>0</v>
      </c>
      <c r="X252" s="16">
        <f>SUM(J252:W252)</f>
        <v>18</v>
      </c>
      <c r="Y252" s="17">
        <f>X252/115</f>
        <v>0.15652173913043479</v>
      </c>
    </row>
    <row r="253" spans="1:25" ht="15" customHeight="1" x14ac:dyDescent="0.25">
      <c r="A253" s="11">
        <v>250</v>
      </c>
      <c r="B253" s="11" t="s">
        <v>304</v>
      </c>
      <c r="C253" s="11">
        <v>112</v>
      </c>
      <c r="D253" s="40" t="s">
        <v>56</v>
      </c>
      <c r="E253" s="13" t="s">
        <v>29</v>
      </c>
      <c r="F253" s="11">
        <v>10</v>
      </c>
      <c r="G253" s="11" t="s">
        <v>30</v>
      </c>
      <c r="H253" s="14">
        <v>39381</v>
      </c>
      <c r="I253" s="15">
        <v>26</v>
      </c>
      <c r="J253" s="15">
        <v>6</v>
      </c>
      <c r="K253" s="16">
        <v>0</v>
      </c>
      <c r="L253" s="16">
        <v>0</v>
      </c>
      <c r="M253" s="16">
        <v>0</v>
      </c>
      <c r="N253" s="16">
        <v>0</v>
      </c>
      <c r="O253" s="16">
        <v>1</v>
      </c>
      <c r="P253" s="16">
        <v>1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2</v>
      </c>
      <c r="W253" s="16">
        <v>8</v>
      </c>
      <c r="X253" s="16">
        <f>SUM(J253:W253)</f>
        <v>18</v>
      </c>
      <c r="Y253" s="17">
        <f>X253/115</f>
        <v>0.15652173913043479</v>
      </c>
    </row>
    <row r="254" spans="1:25" ht="15" customHeight="1" x14ac:dyDescent="0.25">
      <c r="A254" s="11">
        <v>251</v>
      </c>
      <c r="B254" s="11" t="s">
        <v>305</v>
      </c>
      <c r="C254" s="11">
        <v>118</v>
      </c>
      <c r="D254" s="40" t="s">
        <v>56</v>
      </c>
      <c r="E254" s="13" t="s">
        <v>29</v>
      </c>
      <c r="F254" s="11">
        <v>10</v>
      </c>
      <c r="G254" s="11" t="s">
        <v>30</v>
      </c>
      <c r="H254" s="53">
        <v>39373</v>
      </c>
      <c r="I254" s="54">
        <v>19</v>
      </c>
      <c r="J254" s="15">
        <v>5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2</v>
      </c>
      <c r="Q254" s="16">
        <v>0</v>
      </c>
      <c r="R254" s="16">
        <v>0</v>
      </c>
      <c r="S254" s="16">
        <v>0</v>
      </c>
      <c r="T254" s="16">
        <v>0</v>
      </c>
      <c r="U254" s="16">
        <v>1</v>
      </c>
      <c r="V254" s="16">
        <v>4</v>
      </c>
      <c r="W254" s="16">
        <v>6</v>
      </c>
      <c r="X254" s="16">
        <f>SUM(J254:W254)</f>
        <v>18</v>
      </c>
      <c r="Y254" s="17">
        <f>X254/115</f>
        <v>0.15652173913043479</v>
      </c>
    </row>
    <row r="255" spans="1:25" ht="15" customHeight="1" x14ac:dyDescent="0.25">
      <c r="A255" s="11">
        <v>252</v>
      </c>
      <c r="B255" s="11" t="s">
        <v>306</v>
      </c>
      <c r="C255" s="11">
        <v>123</v>
      </c>
      <c r="D255" s="40" t="s">
        <v>56</v>
      </c>
      <c r="E255" s="13" t="s">
        <v>29</v>
      </c>
      <c r="F255" s="11">
        <v>10</v>
      </c>
      <c r="G255" s="11" t="s">
        <v>30</v>
      </c>
      <c r="H255" s="43">
        <v>39443</v>
      </c>
      <c r="I255" s="15">
        <v>13</v>
      </c>
      <c r="J255" s="15">
        <v>8</v>
      </c>
      <c r="K255" s="16">
        <v>0</v>
      </c>
      <c r="L255" s="16">
        <v>0</v>
      </c>
      <c r="M255" s="16">
        <v>0</v>
      </c>
      <c r="N255" s="16">
        <v>0</v>
      </c>
      <c r="O255" s="16">
        <v>1</v>
      </c>
      <c r="P255" s="16">
        <v>1</v>
      </c>
      <c r="Q255" s="16">
        <v>0</v>
      </c>
      <c r="R255" s="16">
        <v>0</v>
      </c>
      <c r="S255" s="16">
        <v>1</v>
      </c>
      <c r="T255" s="16">
        <v>4</v>
      </c>
      <c r="U255" s="16">
        <v>2</v>
      </c>
      <c r="V255" s="16">
        <v>1</v>
      </c>
      <c r="W255" s="16">
        <v>0</v>
      </c>
      <c r="X255" s="16">
        <f>SUM(J255:W255)</f>
        <v>18</v>
      </c>
      <c r="Y255" s="17">
        <f>X255/115</f>
        <v>0.15652173913043479</v>
      </c>
    </row>
    <row r="256" spans="1:25" ht="15" customHeight="1" x14ac:dyDescent="0.25">
      <c r="A256" s="11">
        <v>253</v>
      </c>
      <c r="B256" s="11" t="s">
        <v>307</v>
      </c>
      <c r="C256" s="11">
        <v>133</v>
      </c>
      <c r="D256" s="12" t="s">
        <v>28</v>
      </c>
      <c r="E256" s="13" t="s">
        <v>29</v>
      </c>
      <c r="F256" s="11">
        <v>10</v>
      </c>
      <c r="G256" s="11" t="s">
        <v>30</v>
      </c>
      <c r="H256" s="20">
        <v>39112</v>
      </c>
      <c r="I256" s="66">
        <v>28</v>
      </c>
      <c r="J256" s="15">
        <v>3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1</v>
      </c>
      <c r="Q256" s="16">
        <v>0</v>
      </c>
      <c r="R256" s="16">
        <v>0</v>
      </c>
      <c r="S256" s="16">
        <v>0</v>
      </c>
      <c r="T256" s="16">
        <v>2</v>
      </c>
      <c r="U256" s="16">
        <v>0</v>
      </c>
      <c r="V256" s="16">
        <v>3</v>
      </c>
      <c r="W256" s="16">
        <v>9</v>
      </c>
      <c r="X256" s="16">
        <f>SUM(J256:W256)</f>
        <v>18</v>
      </c>
      <c r="Y256" s="17">
        <f>X256/115</f>
        <v>0.15652173913043479</v>
      </c>
    </row>
    <row r="257" spans="1:25" ht="15" customHeight="1" x14ac:dyDescent="0.25">
      <c r="A257" s="11">
        <v>254</v>
      </c>
      <c r="B257" s="11" t="s">
        <v>308</v>
      </c>
      <c r="C257" s="11">
        <v>150</v>
      </c>
      <c r="D257" s="12" t="s">
        <v>28</v>
      </c>
      <c r="E257" s="13" t="s">
        <v>29</v>
      </c>
      <c r="F257" s="11">
        <v>11</v>
      </c>
      <c r="G257" s="11" t="s">
        <v>30</v>
      </c>
      <c r="H257" s="34">
        <v>38701</v>
      </c>
      <c r="I257" s="15">
        <v>86</v>
      </c>
      <c r="J257" s="15">
        <v>8</v>
      </c>
      <c r="K257" s="16">
        <v>0</v>
      </c>
      <c r="L257" s="16">
        <v>0</v>
      </c>
      <c r="M257" s="16">
        <v>0</v>
      </c>
      <c r="N257" s="16">
        <v>0</v>
      </c>
      <c r="O257" s="16">
        <v>1</v>
      </c>
      <c r="P257" s="16">
        <v>1</v>
      </c>
      <c r="Q257" s="16">
        <v>0</v>
      </c>
      <c r="R257" s="16">
        <v>0</v>
      </c>
      <c r="S257" s="16">
        <v>0</v>
      </c>
      <c r="T257" s="16">
        <v>0</v>
      </c>
      <c r="U257" s="16">
        <v>2</v>
      </c>
      <c r="V257" s="16">
        <v>6</v>
      </c>
      <c r="W257" s="16">
        <v>0</v>
      </c>
      <c r="X257" s="16">
        <f>SUM(J257:W257)</f>
        <v>18</v>
      </c>
      <c r="Y257" s="17">
        <f>X257/115</f>
        <v>0.15652173913043479</v>
      </c>
    </row>
    <row r="258" spans="1:25" ht="15" customHeight="1" x14ac:dyDescent="0.25">
      <c r="A258" s="11">
        <v>255</v>
      </c>
      <c r="B258" s="11" t="s">
        <v>309</v>
      </c>
      <c r="C258" s="11">
        <v>271</v>
      </c>
      <c r="D258" s="40" t="s">
        <v>56</v>
      </c>
      <c r="E258" s="13" t="s">
        <v>29</v>
      </c>
      <c r="F258" s="11">
        <v>11</v>
      </c>
      <c r="G258" s="11" t="s">
        <v>30</v>
      </c>
      <c r="H258" s="40" t="s">
        <v>310</v>
      </c>
      <c r="I258" s="15">
        <v>5</v>
      </c>
      <c r="J258" s="15">
        <v>5</v>
      </c>
      <c r="K258" s="16">
        <v>1</v>
      </c>
      <c r="L258" s="16">
        <v>0</v>
      </c>
      <c r="M258" s="16">
        <v>0</v>
      </c>
      <c r="N258" s="16">
        <v>0</v>
      </c>
      <c r="O258" s="16">
        <v>0</v>
      </c>
      <c r="P258" s="16">
        <v>1</v>
      </c>
      <c r="Q258" s="16">
        <v>0</v>
      </c>
      <c r="R258" s="16">
        <v>0</v>
      </c>
      <c r="S258" s="16">
        <v>0</v>
      </c>
      <c r="T258" s="16">
        <v>6</v>
      </c>
      <c r="U258" s="16">
        <v>2</v>
      </c>
      <c r="V258" s="16">
        <v>3</v>
      </c>
      <c r="W258" s="16">
        <v>0</v>
      </c>
      <c r="X258" s="16">
        <f>SUM(J258:W258)</f>
        <v>18</v>
      </c>
      <c r="Y258" s="17">
        <f>X258/115</f>
        <v>0.15652173913043479</v>
      </c>
    </row>
    <row r="259" spans="1:25" ht="15" customHeight="1" x14ac:dyDescent="0.25">
      <c r="A259" s="11">
        <v>256</v>
      </c>
      <c r="B259" s="11" t="s">
        <v>311</v>
      </c>
      <c r="C259" s="11">
        <v>284</v>
      </c>
      <c r="D259" s="32" t="s">
        <v>41</v>
      </c>
      <c r="E259" s="13" t="s">
        <v>29</v>
      </c>
      <c r="F259" s="11">
        <v>11</v>
      </c>
      <c r="G259" s="11" t="s">
        <v>30</v>
      </c>
      <c r="H259" s="34">
        <v>39013</v>
      </c>
      <c r="I259" s="35">
        <v>6</v>
      </c>
      <c r="J259" s="15">
        <v>4</v>
      </c>
      <c r="K259" s="16">
        <v>2</v>
      </c>
      <c r="L259" s="16">
        <v>1</v>
      </c>
      <c r="M259" s="16">
        <v>1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1</v>
      </c>
      <c r="T259" s="16">
        <v>0</v>
      </c>
      <c r="U259" s="16">
        <v>4</v>
      </c>
      <c r="V259" s="16">
        <v>1</v>
      </c>
      <c r="W259" s="16">
        <v>4</v>
      </c>
      <c r="X259" s="16">
        <f>SUM(J259:W259)</f>
        <v>18</v>
      </c>
      <c r="Y259" s="17">
        <f>X259/115</f>
        <v>0.15652173913043479</v>
      </c>
    </row>
    <row r="260" spans="1:25" ht="15" customHeight="1" x14ac:dyDescent="0.25">
      <c r="A260" s="11">
        <v>257</v>
      </c>
      <c r="B260" s="11" t="s">
        <v>312</v>
      </c>
      <c r="C260" s="11">
        <v>294</v>
      </c>
      <c r="D260" s="12" t="s">
        <v>28</v>
      </c>
      <c r="E260" s="13" t="s">
        <v>29</v>
      </c>
      <c r="F260" s="11">
        <v>10</v>
      </c>
      <c r="G260" s="11" t="s">
        <v>30</v>
      </c>
      <c r="H260" s="28">
        <v>39145</v>
      </c>
      <c r="I260" s="11">
        <v>38</v>
      </c>
      <c r="J260" s="15">
        <v>4</v>
      </c>
      <c r="K260" s="16">
        <v>0</v>
      </c>
      <c r="L260" s="16">
        <v>4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1</v>
      </c>
      <c r="T260" s="16">
        <v>4</v>
      </c>
      <c r="U260" s="16">
        <v>0</v>
      </c>
      <c r="V260" s="16">
        <v>5</v>
      </c>
      <c r="W260" s="16">
        <v>0</v>
      </c>
      <c r="X260" s="16">
        <f>SUM(J260:W260)</f>
        <v>18</v>
      </c>
      <c r="Y260" s="17">
        <f>X260/115</f>
        <v>0.15652173913043479</v>
      </c>
    </row>
    <row r="261" spans="1:25" ht="15" customHeight="1" x14ac:dyDescent="0.25">
      <c r="A261" s="11">
        <v>258</v>
      </c>
      <c r="B261" s="58" t="s">
        <v>313</v>
      </c>
      <c r="C261" s="58">
        <v>389</v>
      </c>
      <c r="D261" s="16" t="s">
        <v>28</v>
      </c>
      <c r="E261" s="59" t="s">
        <v>29</v>
      </c>
      <c r="F261" s="60">
        <v>10</v>
      </c>
      <c r="G261" s="61" t="s">
        <v>30</v>
      </c>
      <c r="H261" s="62">
        <v>39405</v>
      </c>
      <c r="I261" s="16">
        <v>67</v>
      </c>
      <c r="J261" s="63">
        <v>6</v>
      </c>
      <c r="K261" s="64">
        <v>0</v>
      </c>
      <c r="L261" s="64">
        <v>1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>
        <v>0</v>
      </c>
      <c r="S261" s="64">
        <v>0</v>
      </c>
      <c r="T261" s="64">
        <v>2</v>
      </c>
      <c r="U261" s="64">
        <v>2</v>
      </c>
      <c r="V261" s="64">
        <v>0</v>
      </c>
      <c r="W261" s="64">
        <v>7</v>
      </c>
      <c r="X261" s="64">
        <f>SUM(J261:W261)</f>
        <v>18</v>
      </c>
      <c r="Y261" s="17">
        <f>X261/115</f>
        <v>0.15652173913043479</v>
      </c>
    </row>
    <row r="262" spans="1:25" ht="15" customHeight="1" x14ac:dyDescent="0.25">
      <c r="A262" s="11">
        <v>259</v>
      </c>
      <c r="B262" s="11" t="s">
        <v>314</v>
      </c>
      <c r="C262" s="11">
        <v>9</v>
      </c>
      <c r="D262" s="12" t="s">
        <v>28</v>
      </c>
      <c r="E262" s="13" t="s">
        <v>29</v>
      </c>
      <c r="F262" s="11">
        <v>10</v>
      </c>
      <c r="G262" s="11" t="s">
        <v>30</v>
      </c>
      <c r="H262" s="19">
        <v>39162</v>
      </c>
      <c r="I262" s="11">
        <v>59</v>
      </c>
      <c r="J262" s="15">
        <v>7</v>
      </c>
      <c r="K262" s="16">
        <v>0</v>
      </c>
      <c r="L262" s="16">
        <v>1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2</v>
      </c>
      <c r="U262" s="16">
        <v>2</v>
      </c>
      <c r="V262" s="16">
        <v>0</v>
      </c>
      <c r="W262" s="16">
        <v>5</v>
      </c>
      <c r="X262" s="16">
        <f>SUM(J262:W262)</f>
        <v>17</v>
      </c>
      <c r="Y262" s="17">
        <f>X262/115</f>
        <v>0.14782608695652175</v>
      </c>
    </row>
    <row r="263" spans="1:25" ht="15" customHeight="1" x14ac:dyDescent="0.25">
      <c r="A263" s="11">
        <v>260</v>
      </c>
      <c r="B263" s="11" t="s">
        <v>315</v>
      </c>
      <c r="C263" s="11">
        <v>10</v>
      </c>
      <c r="D263" s="12" t="s">
        <v>28</v>
      </c>
      <c r="E263" s="13" t="s">
        <v>29</v>
      </c>
      <c r="F263" s="11">
        <v>11</v>
      </c>
      <c r="G263" s="11" t="s">
        <v>30</v>
      </c>
      <c r="H263" s="34">
        <v>38816</v>
      </c>
      <c r="I263" s="11">
        <v>90</v>
      </c>
      <c r="J263" s="15">
        <v>5</v>
      </c>
      <c r="K263" s="16">
        <v>0</v>
      </c>
      <c r="L263" s="16">
        <v>1</v>
      </c>
      <c r="M263" s="16">
        <v>0</v>
      </c>
      <c r="N263" s="16">
        <v>0</v>
      </c>
      <c r="O263" s="16">
        <v>0</v>
      </c>
      <c r="P263" s="16">
        <v>4</v>
      </c>
      <c r="Q263" s="16">
        <v>0</v>
      </c>
      <c r="R263" s="16">
        <v>0</v>
      </c>
      <c r="S263" s="16">
        <v>0</v>
      </c>
      <c r="T263" s="16">
        <v>0</v>
      </c>
      <c r="U263" s="16">
        <v>2</v>
      </c>
      <c r="V263" s="16">
        <v>4</v>
      </c>
      <c r="W263" s="16">
        <v>1</v>
      </c>
      <c r="X263" s="16">
        <f>SUM(J263:W263)</f>
        <v>17</v>
      </c>
      <c r="Y263" s="17">
        <f>X263/115</f>
        <v>0.14782608695652175</v>
      </c>
    </row>
    <row r="264" spans="1:25" ht="15" customHeight="1" x14ac:dyDescent="0.25">
      <c r="A264" s="11">
        <v>261</v>
      </c>
      <c r="B264" s="11" t="s">
        <v>316</v>
      </c>
      <c r="C264" s="11">
        <v>49</v>
      </c>
      <c r="D264" s="40" t="s">
        <v>56</v>
      </c>
      <c r="E264" s="13" t="s">
        <v>29</v>
      </c>
      <c r="F264" s="11">
        <v>10</v>
      </c>
      <c r="G264" s="11" t="s">
        <v>42</v>
      </c>
      <c r="H264" s="53">
        <v>39517</v>
      </c>
      <c r="I264" s="54">
        <v>19</v>
      </c>
      <c r="J264" s="15">
        <v>6</v>
      </c>
      <c r="K264" s="16">
        <v>0</v>
      </c>
      <c r="L264" s="16">
        <v>2</v>
      </c>
      <c r="M264" s="16">
        <v>0</v>
      </c>
      <c r="N264" s="16">
        <v>0</v>
      </c>
      <c r="O264" s="16">
        <v>0</v>
      </c>
      <c r="P264" s="16">
        <v>2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7</v>
      </c>
      <c r="W264" s="16">
        <v>0</v>
      </c>
      <c r="X264" s="16">
        <f>SUM(J264:W264)</f>
        <v>17</v>
      </c>
      <c r="Y264" s="17">
        <f>X264/115</f>
        <v>0.14782608695652175</v>
      </c>
    </row>
    <row r="265" spans="1:25" ht="15" customHeight="1" x14ac:dyDescent="0.25">
      <c r="A265" s="11">
        <v>262</v>
      </c>
      <c r="B265" s="11" t="s">
        <v>317</v>
      </c>
      <c r="C265" s="11">
        <v>51</v>
      </c>
      <c r="D265" s="12" t="s">
        <v>28</v>
      </c>
      <c r="E265" s="13" t="s">
        <v>29</v>
      </c>
      <c r="F265" s="11">
        <v>10</v>
      </c>
      <c r="G265" s="11" t="s">
        <v>30</v>
      </c>
      <c r="H265" s="14">
        <v>39238</v>
      </c>
      <c r="I265" s="11">
        <v>77</v>
      </c>
      <c r="J265" s="15">
        <v>4</v>
      </c>
      <c r="K265" s="16">
        <v>0</v>
      </c>
      <c r="L265" s="16">
        <v>1</v>
      </c>
      <c r="M265" s="16">
        <v>0</v>
      </c>
      <c r="N265" s="16">
        <v>0</v>
      </c>
      <c r="O265" s="16">
        <v>0</v>
      </c>
      <c r="P265" s="16">
        <v>2</v>
      </c>
      <c r="Q265" s="16">
        <v>0</v>
      </c>
      <c r="R265" s="16">
        <v>0</v>
      </c>
      <c r="S265" s="16">
        <v>1</v>
      </c>
      <c r="T265" s="16">
        <v>3</v>
      </c>
      <c r="U265" s="16">
        <v>2</v>
      </c>
      <c r="V265" s="16">
        <v>4</v>
      </c>
      <c r="W265" s="16">
        <v>0</v>
      </c>
      <c r="X265" s="16">
        <f>SUM(J265:W265)</f>
        <v>17</v>
      </c>
      <c r="Y265" s="17">
        <f>X265/115</f>
        <v>0.14782608695652175</v>
      </c>
    </row>
    <row r="266" spans="1:25" ht="15" customHeight="1" x14ac:dyDescent="0.25">
      <c r="A266" s="11">
        <v>263</v>
      </c>
      <c r="B266" s="11" t="s">
        <v>318</v>
      </c>
      <c r="C266" s="11">
        <v>91</v>
      </c>
      <c r="D266" s="12" t="s">
        <v>28</v>
      </c>
      <c r="E266" s="13" t="s">
        <v>29</v>
      </c>
      <c r="F266" s="11">
        <v>10</v>
      </c>
      <c r="G266" s="11" t="s">
        <v>30</v>
      </c>
      <c r="H266" s="14">
        <v>39331</v>
      </c>
      <c r="I266" s="11">
        <v>67</v>
      </c>
      <c r="J266" s="15">
        <v>9</v>
      </c>
      <c r="K266" s="16">
        <v>0</v>
      </c>
      <c r="L266" s="16">
        <v>3</v>
      </c>
      <c r="M266" s="16">
        <v>1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2</v>
      </c>
      <c r="U266" s="16">
        <v>2</v>
      </c>
      <c r="V266" s="16">
        <v>0</v>
      </c>
      <c r="W266" s="16">
        <v>0</v>
      </c>
      <c r="X266" s="16">
        <f>SUM(J266:W266)</f>
        <v>17</v>
      </c>
      <c r="Y266" s="17">
        <f>X266/115</f>
        <v>0.14782608695652175</v>
      </c>
    </row>
    <row r="267" spans="1:25" ht="15" customHeight="1" x14ac:dyDescent="0.25">
      <c r="A267" s="11">
        <v>264</v>
      </c>
      <c r="B267" s="11" t="s">
        <v>319</v>
      </c>
      <c r="C267" s="11">
        <v>104</v>
      </c>
      <c r="D267" s="32" t="s">
        <v>41</v>
      </c>
      <c r="E267" s="13" t="s">
        <v>29</v>
      </c>
      <c r="F267" s="11">
        <v>11</v>
      </c>
      <c r="G267" s="11" t="s">
        <v>30</v>
      </c>
      <c r="H267" s="14">
        <v>39007</v>
      </c>
      <c r="I267" s="11">
        <v>39</v>
      </c>
      <c r="J267" s="15">
        <v>6</v>
      </c>
      <c r="K267" s="16">
        <v>0</v>
      </c>
      <c r="L267" s="16">
        <v>1</v>
      </c>
      <c r="M267" s="16">
        <v>0</v>
      </c>
      <c r="N267" s="16">
        <v>0</v>
      </c>
      <c r="O267" s="16">
        <v>0</v>
      </c>
      <c r="P267" s="16">
        <v>2</v>
      </c>
      <c r="Q267" s="16">
        <v>0</v>
      </c>
      <c r="R267" s="16">
        <v>0</v>
      </c>
      <c r="S267" s="16">
        <v>0</v>
      </c>
      <c r="T267" s="16">
        <v>2</v>
      </c>
      <c r="U267" s="16">
        <v>4</v>
      </c>
      <c r="V267" s="16">
        <v>2</v>
      </c>
      <c r="W267" s="16">
        <v>0</v>
      </c>
      <c r="X267" s="16">
        <f>SUM(J267:W267)</f>
        <v>17</v>
      </c>
      <c r="Y267" s="17">
        <f>X267/115</f>
        <v>0.14782608695652175</v>
      </c>
    </row>
    <row r="268" spans="1:25" ht="15" customHeight="1" x14ac:dyDescent="0.25">
      <c r="A268" s="11">
        <v>265</v>
      </c>
      <c r="B268" s="11" t="s">
        <v>320</v>
      </c>
      <c r="C268" s="11">
        <v>132</v>
      </c>
      <c r="D268" s="12" t="s">
        <v>28</v>
      </c>
      <c r="E268" s="13" t="s">
        <v>29</v>
      </c>
      <c r="F268" s="11">
        <v>10</v>
      </c>
      <c r="G268" s="11" t="s">
        <v>30</v>
      </c>
      <c r="H268" s="26">
        <v>39359</v>
      </c>
      <c r="I268" s="68">
        <v>70</v>
      </c>
      <c r="J268" s="15">
        <v>7</v>
      </c>
      <c r="K268" s="16">
        <v>0</v>
      </c>
      <c r="L268" s="16">
        <v>0</v>
      </c>
      <c r="M268" s="16">
        <v>0</v>
      </c>
      <c r="N268" s="16">
        <v>0</v>
      </c>
      <c r="O268" s="16">
        <v>1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16">
        <v>1</v>
      </c>
      <c r="V268" s="16">
        <v>4</v>
      </c>
      <c r="W268" s="16">
        <v>4</v>
      </c>
      <c r="X268" s="16">
        <f>SUM(J268:W268)</f>
        <v>17</v>
      </c>
      <c r="Y268" s="17">
        <f>X268/115</f>
        <v>0.14782608695652175</v>
      </c>
    </row>
    <row r="269" spans="1:25" ht="15" customHeight="1" x14ac:dyDescent="0.25">
      <c r="A269" s="11">
        <v>266</v>
      </c>
      <c r="B269" s="11" t="s">
        <v>321</v>
      </c>
      <c r="C269" s="11">
        <v>134</v>
      </c>
      <c r="D269" s="40" t="s">
        <v>56</v>
      </c>
      <c r="E269" s="13" t="s">
        <v>29</v>
      </c>
      <c r="F269" s="11">
        <v>10</v>
      </c>
      <c r="G269" s="11" t="s">
        <v>30</v>
      </c>
      <c r="H269" s="56">
        <v>39115</v>
      </c>
      <c r="I269" s="57">
        <v>21</v>
      </c>
      <c r="J269" s="15">
        <v>7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2</v>
      </c>
      <c r="Q269" s="16">
        <v>0</v>
      </c>
      <c r="R269" s="16">
        <v>2</v>
      </c>
      <c r="S269" s="16">
        <v>1</v>
      </c>
      <c r="T269" s="16">
        <v>0</v>
      </c>
      <c r="U269" s="16">
        <v>3</v>
      </c>
      <c r="V269" s="16">
        <v>2</v>
      </c>
      <c r="W269" s="16">
        <v>0</v>
      </c>
      <c r="X269" s="16">
        <f>SUM(J269:W269)</f>
        <v>17</v>
      </c>
      <c r="Y269" s="17">
        <f>X269/115</f>
        <v>0.14782608695652175</v>
      </c>
    </row>
    <row r="270" spans="1:25" ht="15" customHeight="1" x14ac:dyDescent="0.25">
      <c r="A270" s="11">
        <v>267</v>
      </c>
      <c r="B270" s="11" t="s">
        <v>322</v>
      </c>
      <c r="C270" s="11">
        <v>216</v>
      </c>
      <c r="D270" s="12" t="s">
        <v>28</v>
      </c>
      <c r="E270" s="13" t="s">
        <v>29</v>
      </c>
      <c r="F270" s="11">
        <v>11</v>
      </c>
      <c r="G270" s="11" t="s">
        <v>30</v>
      </c>
      <c r="H270" s="28">
        <v>38782</v>
      </c>
      <c r="I270" s="11">
        <v>81</v>
      </c>
      <c r="J270" s="15">
        <v>5</v>
      </c>
      <c r="K270" s="16">
        <v>0</v>
      </c>
      <c r="L270" s="16">
        <v>2</v>
      </c>
      <c r="M270" s="16">
        <v>0</v>
      </c>
      <c r="N270" s="16">
        <v>0</v>
      </c>
      <c r="O270" s="16">
        <v>0</v>
      </c>
      <c r="P270" s="16">
        <v>1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9</v>
      </c>
      <c r="X270" s="16">
        <f>SUM(J270:W270)</f>
        <v>17</v>
      </c>
      <c r="Y270" s="17">
        <f>X270/115</f>
        <v>0.14782608695652175</v>
      </c>
    </row>
    <row r="271" spans="1:25" ht="15" customHeight="1" x14ac:dyDescent="0.25">
      <c r="A271" s="11">
        <v>268</v>
      </c>
      <c r="B271" s="11" t="s">
        <v>323</v>
      </c>
      <c r="C271" s="11">
        <v>232</v>
      </c>
      <c r="D271" s="40" t="s">
        <v>56</v>
      </c>
      <c r="E271" s="13" t="s">
        <v>29</v>
      </c>
      <c r="F271" s="11">
        <v>11</v>
      </c>
      <c r="G271" s="11" t="s">
        <v>30</v>
      </c>
      <c r="H271" s="14">
        <v>38770</v>
      </c>
      <c r="I271" s="11">
        <v>4</v>
      </c>
      <c r="J271" s="15">
        <v>7</v>
      </c>
      <c r="K271" s="16">
        <v>0</v>
      </c>
      <c r="L271" s="16">
        <v>1</v>
      </c>
      <c r="M271" s="16">
        <v>0</v>
      </c>
      <c r="N271" s="16">
        <v>0</v>
      </c>
      <c r="O271" s="16">
        <v>0</v>
      </c>
      <c r="P271" s="16">
        <v>2</v>
      </c>
      <c r="Q271" s="16">
        <v>0</v>
      </c>
      <c r="R271" s="16">
        <v>1</v>
      </c>
      <c r="S271" s="16">
        <v>0</v>
      </c>
      <c r="T271" s="16">
        <v>0</v>
      </c>
      <c r="U271" s="16">
        <v>3</v>
      </c>
      <c r="V271" s="16">
        <v>3</v>
      </c>
      <c r="W271" s="16">
        <v>0</v>
      </c>
      <c r="X271" s="16">
        <f>SUM(J271:W271)</f>
        <v>17</v>
      </c>
      <c r="Y271" s="17">
        <f>X271/115</f>
        <v>0.14782608695652175</v>
      </c>
    </row>
    <row r="272" spans="1:25" ht="15" customHeight="1" x14ac:dyDescent="0.25">
      <c r="A272" s="11">
        <v>269</v>
      </c>
      <c r="B272" s="11" t="s">
        <v>324</v>
      </c>
      <c r="C272" s="11">
        <v>360</v>
      </c>
      <c r="D272" s="12" t="s">
        <v>28</v>
      </c>
      <c r="E272" s="13" t="s">
        <v>29</v>
      </c>
      <c r="F272" s="11">
        <v>11</v>
      </c>
      <c r="G272" s="11" t="s">
        <v>30</v>
      </c>
      <c r="H272" s="19">
        <v>38696</v>
      </c>
      <c r="I272" s="11">
        <v>66</v>
      </c>
      <c r="J272" s="15">
        <v>7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2</v>
      </c>
      <c r="U272" s="16">
        <v>3</v>
      </c>
      <c r="V272" s="16">
        <v>5</v>
      </c>
      <c r="W272" s="16">
        <v>0</v>
      </c>
      <c r="X272" s="16">
        <f>SUM(J272:W272)</f>
        <v>17</v>
      </c>
      <c r="Y272" s="17">
        <f>X272/115</f>
        <v>0.14782608695652175</v>
      </c>
    </row>
    <row r="273" spans="1:25" ht="15" customHeight="1" x14ac:dyDescent="0.25">
      <c r="A273" s="11">
        <v>270</v>
      </c>
      <c r="B273" s="11" t="s">
        <v>325</v>
      </c>
      <c r="C273" s="11">
        <v>16</v>
      </c>
      <c r="D273" s="12" t="s">
        <v>28</v>
      </c>
      <c r="E273" s="13" t="s">
        <v>29</v>
      </c>
      <c r="F273" s="11">
        <v>10</v>
      </c>
      <c r="G273" s="11" t="s">
        <v>30</v>
      </c>
      <c r="H273" s="19">
        <v>39364</v>
      </c>
      <c r="I273" s="11">
        <v>82</v>
      </c>
      <c r="J273" s="15">
        <v>7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2</v>
      </c>
      <c r="Q273" s="16">
        <v>0</v>
      </c>
      <c r="R273" s="16">
        <v>0</v>
      </c>
      <c r="S273" s="16">
        <v>0</v>
      </c>
      <c r="T273" s="16">
        <v>6</v>
      </c>
      <c r="U273" s="16">
        <v>0</v>
      </c>
      <c r="V273" s="16">
        <v>0</v>
      </c>
      <c r="W273" s="16">
        <v>1</v>
      </c>
      <c r="X273" s="16">
        <f>SUM(J273:W273)</f>
        <v>16</v>
      </c>
      <c r="Y273" s="17">
        <f>X273/115</f>
        <v>0.1391304347826087</v>
      </c>
    </row>
    <row r="274" spans="1:25" ht="15" customHeight="1" x14ac:dyDescent="0.25">
      <c r="A274" s="11">
        <v>271</v>
      </c>
      <c r="B274" s="11" t="s">
        <v>326</v>
      </c>
      <c r="C274" s="11">
        <v>66</v>
      </c>
      <c r="D274" s="12" t="s">
        <v>28</v>
      </c>
      <c r="E274" s="13" t="s">
        <v>29</v>
      </c>
      <c r="F274" s="11">
        <v>10</v>
      </c>
      <c r="G274" s="11" t="s">
        <v>30</v>
      </c>
      <c r="H274" s="19">
        <v>39304</v>
      </c>
      <c r="I274" s="11">
        <v>82</v>
      </c>
      <c r="J274" s="15">
        <v>7</v>
      </c>
      <c r="K274" s="16">
        <v>0</v>
      </c>
      <c r="L274" s="16">
        <v>1</v>
      </c>
      <c r="M274" s="16">
        <v>0</v>
      </c>
      <c r="N274" s="16">
        <v>0</v>
      </c>
      <c r="O274" s="16">
        <v>2</v>
      </c>
      <c r="P274" s="16">
        <v>4</v>
      </c>
      <c r="Q274" s="16">
        <v>0</v>
      </c>
      <c r="R274" s="16">
        <v>0</v>
      </c>
      <c r="S274" s="16">
        <v>0</v>
      </c>
      <c r="T274" s="16">
        <v>0</v>
      </c>
      <c r="U274" s="16">
        <v>2</v>
      </c>
      <c r="V274" s="16">
        <v>0</v>
      </c>
      <c r="W274" s="16">
        <v>0</v>
      </c>
      <c r="X274" s="16">
        <f>SUM(J274:W274)</f>
        <v>16</v>
      </c>
      <c r="Y274" s="17">
        <f>X274/115</f>
        <v>0.1391304347826087</v>
      </c>
    </row>
    <row r="275" spans="1:25" ht="15" customHeight="1" x14ac:dyDescent="0.25">
      <c r="A275" s="11">
        <v>272</v>
      </c>
      <c r="B275" s="11" t="s">
        <v>327</v>
      </c>
      <c r="C275" s="11">
        <v>102</v>
      </c>
      <c r="D275" s="40" t="s">
        <v>56</v>
      </c>
      <c r="E275" s="13" t="s">
        <v>29</v>
      </c>
      <c r="F275" s="11">
        <v>10</v>
      </c>
      <c r="G275" s="11" t="s">
        <v>42</v>
      </c>
      <c r="H275" s="14">
        <v>39188</v>
      </c>
      <c r="I275" s="11">
        <v>4</v>
      </c>
      <c r="J275" s="15">
        <v>6</v>
      </c>
      <c r="K275" s="16">
        <v>0</v>
      </c>
      <c r="L275" s="16">
        <v>1</v>
      </c>
      <c r="M275" s="16">
        <v>0</v>
      </c>
      <c r="N275" s="16">
        <v>0</v>
      </c>
      <c r="O275" s="16">
        <v>1</v>
      </c>
      <c r="P275" s="16">
        <v>1</v>
      </c>
      <c r="Q275" s="16">
        <v>0</v>
      </c>
      <c r="R275" s="16">
        <v>0</v>
      </c>
      <c r="S275" s="16">
        <v>0</v>
      </c>
      <c r="T275" s="16">
        <v>0</v>
      </c>
      <c r="U275" s="16">
        <v>3</v>
      </c>
      <c r="V275" s="16">
        <v>4</v>
      </c>
      <c r="W275" s="16">
        <v>0</v>
      </c>
      <c r="X275" s="16">
        <f>SUM(J275:W275)</f>
        <v>16</v>
      </c>
      <c r="Y275" s="17">
        <f>X275/115</f>
        <v>0.1391304347826087</v>
      </c>
    </row>
    <row r="276" spans="1:25" ht="15" customHeight="1" x14ac:dyDescent="0.25">
      <c r="A276" s="11">
        <v>273</v>
      </c>
      <c r="B276" s="11" t="s">
        <v>328</v>
      </c>
      <c r="C276" s="11">
        <v>142</v>
      </c>
      <c r="D276" s="12" t="s">
        <v>28</v>
      </c>
      <c r="E276" s="13" t="s">
        <v>29</v>
      </c>
      <c r="F276" s="11">
        <v>11</v>
      </c>
      <c r="G276" s="11" t="s">
        <v>30</v>
      </c>
      <c r="H276" s="26">
        <v>38683</v>
      </c>
      <c r="I276" s="38">
        <v>70</v>
      </c>
      <c r="J276" s="15">
        <v>6</v>
      </c>
      <c r="K276" s="16">
        <v>0</v>
      </c>
      <c r="L276" s="16">
        <v>0</v>
      </c>
      <c r="M276" s="16">
        <v>0</v>
      </c>
      <c r="N276" s="16">
        <v>0</v>
      </c>
      <c r="O276" s="16">
        <v>1</v>
      </c>
      <c r="P276" s="16">
        <v>2</v>
      </c>
      <c r="Q276" s="16">
        <v>0</v>
      </c>
      <c r="R276" s="16">
        <v>1</v>
      </c>
      <c r="S276" s="16">
        <v>1</v>
      </c>
      <c r="T276" s="16">
        <v>2</v>
      </c>
      <c r="U276" s="16">
        <v>2</v>
      </c>
      <c r="V276" s="16">
        <v>1</v>
      </c>
      <c r="W276" s="16">
        <v>0</v>
      </c>
      <c r="X276" s="16">
        <f>SUM(J276:W276)</f>
        <v>16</v>
      </c>
      <c r="Y276" s="17">
        <f>X276/115</f>
        <v>0.1391304347826087</v>
      </c>
    </row>
    <row r="277" spans="1:25" ht="15" customHeight="1" x14ac:dyDescent="0.25">
      <c r="A277" s="11">
        <v>274</v>
      </c>
      <c r="B277" s="11" t="s">
        <v>329</v>
      </c>
      <c r="C277" s="11">
        <v>225</v>
      </c>
      <c r="D277" s="40" t="s">
        <v>56</v>
      </c>
      <c r="E277" s="13" t="s">
        <v>29</v>
      </c>
      <c r="F277" s="11">
        <v>11</v>
      </c>
      <c r="G277" s="11" t="s">
        <v>30</v>
      </c>
      <c r="H277" s="19">
        <v>38840</v>
      </c>
      <c r="I277" s="11">
        <v>5</v>
      </c>
      <c r="J277" s="15">
        <v>5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1</v>
      </c>
      <c r="Q277" s="16">
        <v>0</v>
      </c>
      <c r="R277" s="16">
        <v>0</v>
      </c>
      <c r="S277" s="16">
        <v>0</v>
      </c>
      <c r="T277" s="16">
        <v>6</v>
      </c>
      <c r="U277" s="16">
        <v>4</v>
      </c>
      <c r="V277" s="16">
        <v>0</v>
      </c>
      <c r="W277" s="16">
        <v>0</v>
      </c>
      <c r="X277" s="16">
        <f>SUM(J277:W277)</f>
        <v>16</v>
      </c>
      <c r="Y277" s="17">
        <f>X277/115</f>
        <v>0.1391304347826087</v>
      </c>
    </row>
    <row r="278" spans="1:25" ht="15" customHeight="1" x14ac:dyDescent="0.25">
      <c r="A278" s="11">
        <v>275</v>
      </c>
      <c r="B278" s="11" t="s">
        <v>330</v>
      </c>
      <c r="C278" s="11">
        <v>275</v>
      </c>
      <c r="D278" s="12" t="s">
        <v>28</v>
      </c>
      <c r="E278" s="13" t="s">
        <v>29</v>
      </c>
      <c r="F278" s="11">
        <v>10</v>
      </c>
      <c r="G278" s="11" t="s">
        <v>30</v>
      </c>
      <c r="H278" s="19">
        <v>39180</v>
      </c>
      <c r="I278" s="15">
        <v>40</v>
      </c>
      <c r="J278" s="15">
        <v>7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2</v>
      </c>
      <c r="Q278" s="16">
        <v>0</v>
      </c>
      <c r="R278" s="16">
        <v>0</v>
      </c>
      <c r="S278" s="16">
        <v>1</v>
      </c>
      <c r="T278" s="16">
        <v>4</v>
      </c>
      <c r="U278" s="16">
        <v>2</v>
      </c>
      <c r="V278" s="16">
        <v>0</v>
      </c>
      <c r="W278" s="16">
        <v>0</v>
      </c>
      <c r="X278" s="16">
        <f>SUM(J278:W278)</f>
        <v>16</v>
      </c>
      <c r="Y278" s="17">
        <f>X278/115</f>
        <v>0.1391304347826087</v>
      </c>
    </row>
    <row r="279" spans="1:25" ht="15" customHeight="1" x14ac:dyDescent="0.25">
      <c r="A279" s="11">
        <v>276</v>
      </c>
      <c r="B279" s="11" t="s">
        <v>331</v>
      </c>
      <c r="C279" s="11">
        <v>311</v>
      </c>
      <c r="D279" s="12" t="s">
        <v>28</v>
      </c>
      <c r="E279" s="13" t="s">
        <v>29</v>
      </c>
      <c r="F279" s="11">
        <v>10</v>
      </c>
      <c r="G279" s="11" t="s">
        <v>30</v>
      </c>
      <c r="H279" s="19">
        <v>39274</v>
      </c>
      <c r="I279" s="11">
        <v>82</v>
      </c>
      <c r="J279" s="15">
        <v>7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1</v>
      </c>
      <c r="Q279" s="16">
        <v>0</v>
      </c>
      <c r="R279" s="16">
        <v>0</v>
      </c>
      <c r="S279" s="16">
        <v>1</v>
      </c>
      <c r="T279" s="16">
        <v>4</v>
      </c>
      <c r="U279" s="16">
        <v>0</v>
      </c>
      <c r="V279" s="16">
        <v>3</v>
      </c>
      <c r="W279" s="16">
        <v>0</v>
      </c>
      <c r="X279" s="16">
        <f>SUM(J279:W279)</f>
        <v>16</v>
      </c>
      <c r="Y279" s="17">
        <f>X279/115</f>
        <v>0.1391304347826087</v>
      </c>
    </row>
    <row r="280" spans="1:25" ht="15" customHeight="1" x14ac:dyDescent="0.25">
      <c r="A280" s="11">
        <v>277</v>
      </c>
      <c r="B280" s="11" t="s">
        <v>332</v>
      </c>
      <c r="C280" s="11">
        <v>12</v>
      </c>
      <c r="D280" s="40" t="s">
        <v>56</v>
      </c>
      <c r="E280" s="13" t="s">
        <v>29</v>
      </c>
      <c r="F280" s="11">
        <v>10</v>
      </c>
      <c r="G280" s="11" t="s">
        <v>42</v>
      </c>
      <c r="H280" s="53">
        <v>39228</v>
      </c>
      <c r="I280" s="54">
        <v>19</v>
      </c>
      <c r="J280" s="15">
        <v>7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2</v>
      </c>
      <c r="Q280" s="16">
        <v>0</v>
      </c>
      <c r="R280" s="16">
        <v>1</v>
      </c>
      <c r="S280" s="16">
        <v>0</v>
      </c>
      <c r="T280" s="16">
        <v>4</v>
      </c>
      <c r="U280" s="16">
        <v>1</v>
      </c>
      <c r="V280" s="16">
        <v>0</v>
      </c>
      <c r="W280" s="16">
        <v>0</v>
      </c>
      <c r="X280" s="16">
        <f>SUM(J280:W280)</f>
        <v>15</v>
      </c>
      <c r="Y280" s="17">
        <f>X280/115</f>
        <v>0.13043478260869565</v>
      </c>
    </row>
    <row r="281" spans="1:25" ht="15" customHeight="1" x14ac:dyDescent="0.25">
      <c r="A281" s="11">
        <v>278</v>
      </c>
      <c r="B281" s="11" t="s">
        <v>333</v>
      </c>
      <c r="C281" s="11">
        <v>31</v>
      </c>
      <c r="D281" s="12" t="s">
        <v>28</v>
      </c>
      <c r="E281" s="13" t="s">
        <v>29</v>
      </c>
      <c r="F281" s="11">
        <v>10</v>
      </c>
      <c r="G281" s="11" t="s">
        <v>30</v>
      </c>
      <c r="H281" s="28">
        <v>39461</v>
      </c>
      <c r="I281" s="11">
        <v>38</v>
      </c>
      <c r="J281" s="15">
        <v>5</v>
      </c>
      <c r="K281" s="16">
        <v>0</v>
      </c>
      <c r="L281" s="16">
        <v>1</v>
      </c>
      <c r="M281" s="16">
        <v>1</v>
      </c>
      <c r="N281" s="16">
        <v>0</v>
      </c>
      <c r="O281" s="16">
        <v>1</v>
      </c>
      <c r="P281" s="16">
        <v>0</v>
      </c>
      <c r="Q281" s="16">
        <v>0</v>
      </c>
      <c r="R281" s="16">
        <v>2</v>
      </c>
      <c r="S281" s="16">
        <v>0</v>
      </c>
      <c r="T281" s="16">
        <v>2</v>
      </c>
      <c r="U281" s="16">
        <v>0</v>
      </c>
      <c r="V281" s="16">
        <v>3</v>
      </c>
      <c r="W281" s="16">
        <v>0</v>
      </c>
      <c r="X281" s="16">
        <f>SUM(J281:W281)</f>
        <v>15</v>
      </c>
      <c r="Y281" s="17">
        <f>X281/115</f>
        <v>0.13043478260869565</v>
      </c>
    </row>
    <row r="282" spans="1:25" ht="15" customHeight="1" x14ac:dyDescent="0.25">
      <c r="A282" s="11">
        <v>279</v>
      </c>
      <c r="B282" s="11" t="s">
        <v>334</v>
      </c>
      <c r="C282" s="11">
        <v>37</v>
      </c>
      <c r="D282" s="12" t="s">
        <v>28</v>
      </c>
      <c r="E282" s="13" t="s">
        <v>29</v>
      </c>
      <c r="F282" s="11">
        <v>10</v>
      </c>
      <c r="G282" s="11" t="s">
        <v>42</v>
      </c>
      <c r="H282" s="43">
        <v>39309</v>
      </c>
      <c r="I282" s="11">
        <v>47</v>
      </c>
      <c r="J282" s="15">
        <v>7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4</v>
      </c>
      <c r="Q282" s="16">
        <v>0</v>
      </c>
      <c r="R282" s="16">
        <v>1</v>
      </c>
      <c r="S282" s="16">
        <v>0</v>
      </c>
      <c r="T282" s="16">
        <v>0</v>
      </c>
      <c r="U282" s="16">
        <v>2</v>
      </c>
      <c r="V282" s="16">
        <v>1</v>
      </c>
      <c r="W282" s="16">
        <v>0</v>
      </c>
      <c r="X282" s="16">
        <f>SUM(J282:W282)</f>
        <v>15</v>
      </c>
      <c r="Y282" s="17">
        <f>X282/115</f>
        <v>0.13043478260869565</v>
      </c>
    </row>
    <row r="283" spans="1:25" ht="15" customHeight="1" x14ac:dyDescent="0.25">
      <c r="A283" s="11">
        <v>280</v>
      </c>
      <c r="B283" s="11" t="s">
        <v>335</v>
      </c>
      <c r="C283" s="11">
        <v>46</v>
      </c>
      <c r="D283" s="12" t="s">
        <v>28</v>
      </c>
      <c r="E283" s="13" t="s">
        <v>29</v>
      </c>
      <c r="F283" s="11">
        <v>10</v>
      </c>
      <c r="G283" s="11" t="s">
        <v>30</v>
      </c>
      <c r="H283" s="14">
        <v>39108</v>
      </c>
      <c r="I283" s="11">
        <v>48</v>
      </c>
      <c r="J283" s="15">
        <v>5</v>
      </c>
      <c r="K283" s="16">
        <v>0</v>
      </c>
      <c r="L283" s="16">
        <v>0</v>
      </c>
      <c r="M283" s="16">
        <v>0</v>
      </c>
      <c r="N283" s="16">
        <v>0</v>
      </c>
      <c r="O283" s="16">
        <v>1</v>
      </c>
      <c r="P283" s="16">
        <v>2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7</v>
      </c>
      <c r="W283" s="16">
        <v>0</v>
      </c>
      <c r="X283" s="16">
        <f>SUM(J283:W283)</f>
        <v>15</v>
      </c>
      <c r="Y283" s="17">
        <f>X283/115</f>
        <v>0.13043478260869565</v>
      </c>
    </row>
    <row r="284" spans="1:25" ht="15" customHeight="1" x14ac:dyDescent="0.25">
      <c r="A284" s="11">
        <v>281</v>
      </c>
      <c r="B284" s="11" t="s">
        <v>336</v>
      </c>
      <c r="C284" s="11">
        <v>70</v>
      </c>
      <c r="D284" s="12" t="s">
        <v>28</v>
      </c>
      <c r="E284" s="13" t="s">
        <v>29</v>
      </c>
      <c r="F284" s="11">
        <v>11</v>
      </c>
      <c r="G284" s="11" t="s">
        <v>30</v>
      </c>
      <c r="H284" s="28">
        <v>38915</v>
      </c>
      <c r="I284" s="11">
        <v>44</v>
      </c>
      <c r="J284" s="15">
        <v>8</v>
      </c>
      <c r="K284" s="16">
        <v>0</v>
      </c>
      <c r="L284" s="16">
        <v>2</v>
      </c>
      <c r="M284" s="16">
        <v>0</v>
      </c>
      <c r="N284" s="16">
        <v>0</v>
      </c>
      <c r="O284" s="16">
        <v>1</v>
      </c>
      <c r="P284" s="16">
        <v>2</v>
      </c>
      <c r="Q284" s="16">
        <v>0</v>
      </c>
      <c r="R284" s="16">
        <v>0</v>
      </c>
      <c r="S284" s="16">
        <v>0</v>
      </c>
      <c r="T284" s="16">
        <v>0</v>
      </c>
      <c r="U284" s="16">
        <v>2</v>
      </c>
      <c r="V284" s="16">
        <v>0</v>
      </c>
      <c r="W284" s="16">
        <v>0</v>
      </c>
      <c r="X284" s="16">
        <f>SUM(J284:W284)</f>
        <v>15</v>
      </c>
      <c r="Y284" s="17">
        <f>X284/115</f>
        <v>0.13043478260869565</v>
      </c>
    </row>
    <row r="285" spans="1:25" ht="15" customHeight="1" x14ac:dyDescent="0.25">
      <c r="A285" s="11">
        <v>282</v>
      </c>
      <c r="B285" s="11" t="s">
        <v>337</v>
      </c>
      <c r="C285" s="11">
        <v>125</v>
      </c>
      <c r="D285" s="12" t="s">
        <v>28</v>
      </c>
      <c r="E285" s="13" t="s">
        <v>29</v>
      </c>
      <c r="F285" s="11">
        <v>11</v>
      </c>
      <c r="G285" s="11" t="s">
        <v>30</v>
      </c>
      <c r="H285" s="26">
        <v>38908</v>
      </c>
      <c r="I285" s="38">
        <v>70</v>
      </c>
      <c r="J285" s="15">
        <v>6</v>
      </c>
      <c r="K285" s="16">
        <v>0</v>
      </c>
      <c r="L285" s="16">
        <v>2</v>
      </c>
      <c r="M285" s="16">
        <v>0</v>
      </c>
      <c r="N285" s="16">
        <v>0</v>
      </c>
      <c r="O285" s="16">
        <v>2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2</v>
      </c>
      <c r="V285" s="16">
        <v>0</v>
      </c>
      <c r="W285" s="16">
        <v>3</v>
      </c>
      <c r="X285" s="16">
        <f>SUM(J285:W285)</f>
        <v>15</v>
      </c>
      <c r="Y285" s="17">
        <f>X285/115</f>
        <v>0.13043478260869565</v>
      </c>
    </row>
    <row r="286" spans="1:25" ht="15" customHeight="1" x14ac:dyDescent="0.25">
      <c r="A286" s="11">
        <v>283</v>
      </c>
      <c r="B286" s="11" t="s">
        <v>338</v>
      </c>
      <c r="C286" s="11">
        <v>139</v>
      </c>
      <c r="D286" s="12" t="s">
        <v>28</v>
      </c>
      <c r="E286" s="13" t="s">
        <v>29</v>
      </c>
      <c r="F286" s="11">
        <v>10</v>
      </c>
      <c r="G286" s="11" t="s">
        <v>42</v>
      </c>
      <c r="H286" s="19">
        <v>39198</v>
      </c>
      <c r="I286" s="11">
        <v>44</v>
      </c>
      <c r="J286" s="15">
        <v>5</v>
      </c>
      <c r="K286" s="16">
        <v>0</v>
      </c>
      <c r="L286" s="16">
        <v>0</v>
      </c>
      <c r="M286" s="16">
        <v>0</v>
      </c>
      <c r="N286" s="16">
        <v>0</v>
      </c>
      <c r="O286" s="16">
        <v>1</v>
      </c>
      <c r="P286" s="16">
        <v>2</v>
      </c>
      <c r="Q286" s="16">
        <v>0</v>
      </c>
      <c r="R286" s="16">
        <v>0</v>
      </c>
      <c r="S286" s="16">
        <v>0</v>
      </c>
      <c r="T286" s="16">
        <v>2</v>
      </c>
      <c r="U286" s="16">
        <v>3</v>
      </c>
      <c r="V286" s="16">
        <v>0</v>
      </c>
      <c r="W286" s="16">
        <v>2</v>
      </c>
      <c r="X286" s="16">
        <f>SUM(J286:W286)</f>
        <v>15</v>
      </c>
      <c r="Y286" s="17">
        <f>X286/115</f>
        <v>0.13043478260869565</v>
      </c>
    </row>
    <row r="287" spans="1:25" ht="15" customHeight="1" x14ac:dyDescent="0.25">
      <c r="A287" s="11">
        <v>284</v>
      </c>
      <c r="B287" s="11" t="s">
        <v>339</v>
      </c>
      <c r="C287" s="11">
        <v>167</v>
      </c>
      <c r="D287" s="12" t="s">
        <v>28</v>
      </c>
      <c r="E287" s="13" t="s">
        <v>29</v>
      </c>
      <c r="F287" s="11">
        <v>10</v>
      </c>
      <c r="G287" s="11" t="s">
        <v>30</v>
      </c>
      <c r="H287" s="19">
        <v>39444</v>
      </c>
      <c r="I287" s="55">
        <v>58</v>
      </c>
      <c r="J287" s="15">
        <v>7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0</v>
      </c>
      <c r="S287" s="16">
        <v>0</v>
      </c>
      <c r="T287" s="16">
        <v>0</v>
      </c>
      <c r="U287" s="16">
        <v>0</v>
      </c>
      <c r="V287" s="16">
        <v>0</v>
      </c>
      <c r="W287" s="16">
        <v>8</v>
      </c>
      <c r="X287" s="16">
        <f>SUM(J287:W287)</f>
        <v>15</v>
      </c>
      <c r="Y287" s="17">
        <f>X287/115</f>
        <v>0.13043478260869565</v>
      </c>
    </row>
    <row r="288" spans="1:25" ht="15" customHeight="1" x14ac:dyDescent="0.25">
      <c r="A288" s="11">
        <v>285</v>
      </c>
      <c r="B288" s="11" t="s">
        <v>340</v>
      </c>
      <c r="C288" s="11">
        <v>187</v>
      </c>
      <c r="D288" s="12" t="s">
        <v>28</v>
      </c>
      <c r="E288" s="13" t="s">
        <v>29</v>
      </c>
      <c r="F288" s="11">
        <v>10</v>
      </c>
      <c r="G288" s="11" t="s">
        <v>30</v>
      </c>
      <c r="H288" s="26">
        <v>39331</v>
      </c>
      <c r="I288" s="38">
        <v>70</v>
      </c>
      <c r="J288" s="15">
        <v>5</v>
      </c>
      <c r="K288" s="16">
        <v>1</v>
      </c>
      <c r="L288" s="16">
        <v>1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16">
        <v>2</v>
      </c>
      <c r="U288" s="16">
        <v>2</v>
      </c>
      <c r="V288" s="16">
        <v>3</v>
      </c>
      <c r="W288" s="16">
        <v>1</v>
      </c>
      <c r="X288" s="16">
        <f>SUM(J288:W288)</f>
        <v>15</v>
      </c>
      <c r="Y288" s="17">
        <f>X288/115</f>
        <v>0.13043478260869565</v>
      </c>
    </row>
    <row r="289" spans="1:25" ht="15" customHeight="1" x14ac:dyDescent="0.25">
      <c r="A289" s="11">
        <v>286</v>
      </c>
      <c r="B289" s="11" t="s">
        <v>341</v>
      </c>
      <c r="C289" s="11">
        <v>228</v>
      </c>
      <c r="D289" s="40" t="s">
        <v>56</v>
      </c>
      <c r="E289" s="13" t="s">
        <v>29</v>
      </c>
      <c r="F289" s="11">
        <v>10</v>
      </c>
      <c r="G289" s="11" t="s">
        <v>30</v>
      </c>
      <c r="H289" s="20">
        <v>39159</v>
      </c>
      <c r="I289" s="21">
        <v>20</v>
      </c>
      <c r="J289" s="15">
        <v>8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1</v>
      </c>
      <c r="Q289" s="16">
        <v>0</v>
      </c>
      <c r="R289" s="16">
        <v>0</v>
      </c>
      <c r="S289" s="16">
        <v>0</v>
      </c>
      <c r="T289" s="16">
        <v>0</v>
      </c>
      <c r="U289" s="16">
        <v>1</v>
      </c>
      <c r="V289" s="16">
        <v>5</v>
      </c>
      <c r="W289" s="16">
        <v>0</v>
      </c>
      <c r="X289" s="16">
        <f>SUM(J289:W289)</f>
        <v>15</v>
      </c>
      <c r="Y289" s="17">
        <f>X289/115</f>
        <v>0.13043478260869565</v>
      </c>
    </row>
    <row r="290" spans="1:25" ht="15" customHeight="1" x14ac:dyDescent="0.25">
      <c r="A290" s="11">
        <v>287</v>
      </c>
      <c r="B290" s="11" t="s">
        <v>342</v>
      </c>
      <c r="C290" s="11">
        <v>240</v>
      </c>
      <c r="D290" s="40" t="s">
        <v>56</v>
      </c>
      <c r="E290" s="13" t="s">
        <v>29</v>
      </c>
      <c r="F290" s="11">
        <v>10</v>
      </c>
      <c r="G290" s="11" t="s">
        <v>42</v>
      </c>
      <c r="H290" s="53">
        <v>39168</v>
      </c>
      <c r="I290" s="54">
        <v>19</v>
      </c>
      <c r="J290" s="15">
        <v>5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1</v>
      </c>
      <c r="Q290" s="16">
        <v>0</v>
      </c>
      <c r="R290" s="16">
        <v>1</v>
      </c>
      <c r="S290" s="16">
        <v>0</v>
      </c>
      <c r="T290" s="16">
        <v>2</v>
      </c>
      <c r="U290" s="16">
        <v>3</v>
      </c>
      <c r="V290" s="16">
        <v>3</v>
      </c>
      <c r="W290" s="16">
        <v>0</v>
      </c>
      <c r="X290" s="16">
        <f>SUM(J290:W290)</f>
        <v>15</v>
      </c>
      <c r="Y290" s="17">
        <f>X290/115</f>
        <v>0.13043478260869565</v>
      </c>
    </row>
    <row r="291" spans="1:25" ht="15" customHeight="1" x14ac:dyDescent="0.25">
      <c r="A291" s="11">
        <v>288</v>
      </c>
      <c r="B291" s="11" t="s">
        <v>343</v>
      </c>
      <c r="C291" s="11">
        <v>247</v>
      </c>
      <c r="D291" s="12" t="s">
        <v>28</v>
      </c>
      <c r="E291" s="13" t="s">
        <v>29</v>
      </c>
      <c r="F291" s="11">
        <v>10</v>
      </c>
      <c r="G291" s="11" t="s">
        <v>30</v>
      </c>
      <c r="H291" s="14">
        <v>39332</v>
      </c>
      <c r="I291" s="11">
        <v>89</v>
      </c>
      <c r="J291" s="15">
        <v>4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1</v>
      </c>
      <c r="Q291" s="16">
        <v>0</v>
      </c>
      <c r="R291" s="16">
        <v>0</v>
      </c>
      <c r="S291" s="16">
        <v>0</v>
      </c>
      <c r="T291" s="16">
        <v>3</v>
      </c>
      <c r="U291" s="16">
        <v>0</v>
      </c>
      <c r="V291" s="16">
        <v>0</v>
      </c>
      <c r="W291" s="16">
        <v>7</v>
      </c>
      <c r="X291" s="16">
        <f>SUM(J291:W291)</f>
        <v>15</v>
      </c>
      <c r="Y291" s="17">
        <f>X291/115</f>
        <v>0.13043478260869565</v>
      </c>
    </row>
    <row r="292" spans="1:25" ht="15" customHeight="1" x14ac:dyDescent="0.25">
      <c r="A292" s="11">
        <v>289</v>
      </c>
      <c r="B292" s="11" t="s">
        <v>344</v>
      </c>
      <c r="C292" s="11">
        <v>262</v>
      </c>
      <c r="D292" s="40" t="s">
        <v>56</v>
      </c>
      <c r="E292" s="13" t="s">
        <v>29</v>
      </c>
      <c r="F292" s="11">
        <v>11</v>
      </c>
      <c r="G292" s="11" t="s">
        <v>30</v>
      </c>
      <c r="H292" s="19">
        <v>38727</v>
      </c>
      <c r="I292" s="11">
        <v>5</v>
      </c>
      <c r="J292" s="15">
        <v>9</v>
      </c>
      <c r="K292" s="16">
        <v>0</v>
      </c>
      <c r="L292" s="16">
        <v>1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>
        <v>0</v>
      </c>
      <c r="T292" s="16">
        <v>2</v>
      </c>
      <c r="U292" s="16">
        <v>3</v>
      </c>
      <c r="V292" s="16">
        <v>0</v>
      </c>
      <c r="W292" s="16">
        <v>0</v>
      </c>
      <c r="X292" s="16">
        <f>SUM(J292:W292)</f>
        <v>15</v>
      </c>
      <c r="Y292" s="17">
        <f>X292/115</f>
        <v>0.13043478260869565</v>
      </c>
    </row>
    <row r="293" spans="1:25" ht="15" customHeight="1" x14ac:dyDescent="0.25">
      <c r="A293" s="11">
        <v>290</v>
      </c>
      <c r="B293" s="11" t="s">
        <v>345</v>
      </c>
      <c r="C293" s="11">
        <v>289</v>
      </c>
      <c r="D293" s="32" t="s">
        <v>41</v>
      </c>
      <c r="E293" s="13" t="s">
        <v>29</v>
      </c>
      <c r="F293" s="11">
        <v>11</v>
      </c>
      <c r="G293" s="11" t="s">
        <v>42</v>
      </c>
      <c r="H293" s="33">
        <v>38916</v>
      </c>
      <c r="I293" s="11">
        <v>39</v>
      </c>
      <c r="J293" s="15">
        <v>6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1</v>
      </c>
      <c r="Q293" s="16">
        <v>0</v>
      </c>
      <c r="R293" s="16">
        <v>1</v>
      </c>
      <c r="S293" s="16">
        <v>0</v>
      </c>
      <c r="T293" s="16">
        <v>2</v>
      </c>
      <c r="U293" s="16">
        <v>3</v>
      </c>
      <c r="V293" s="16">
        <v>2</v>
      </c>
      <c r="W293" s="16">
        <v>0</v>
      </c>
      <c r="X293" s="16">
        <f>SUM(J293:W293)</f>
        <v>15</v>
      </c>
      <c r="Y293" s="17">
        <f>X293/115</f>
        <v>0.13043478260869565</v>
      </c>
    </row>
    <row r="294" spans="1:25" ht="15" customHeight="1" x14ac:dyDescent="0.25">
      <c r="A294" s="11">
        <v>291</v>
      </c>
      <c r="B294" s="11" t="s">
        <v>346</v>
      </c>
      <c r="C294" s="11">
        <v>308</v>
      </c>
      <c r="D294" s="12" t="s">
        <v>28</v>
      </c>
      <c r="E294" s="13" t="s">
        <v>29</v>
      </c>
      <c r="F294" s="11">
        <v>10</v>
      </c>
      <c r="G294" s="11" t="s">
        <v>42</v>
      </c>
      <c r="H294" s="43" t="s">
        <v>347</v>
      </c>
      <c r="I294" s="11">
        <v>47</v>
      </c>
      <c r="J294" s="15">
        <v>5</v>
      </c>
      <c r="K294" s="16">
        <v>0</v>
      </c>
      <c r="L294" s="16">
        <v>1</v>
      </c>
      <c r="M294" s="16">
        <v>1</v>
      </c>
      <c r="N294" s="16">
        <v>0</v>
      </c>
      <c r="O294" s="16">
        <v>0</v>
      </c>
      <c r="P294" s="16">
        <v>1</v>
      </c>
      <c r="Q294" s="16">
        <v>0</v>
      </c>
      <c r="R294" s="16">
        <v>0</v>
      </c>
      <c r="S294" s="16">
        <v>0</v>
      </c>
      <c r="T294" s="16">
        <v>2</v>
      </c>
      <c r="U294" s="16">
        <v>1</v>
      </c>
      <c r="V294" s="16">
        <v>2</v>
      </c>
      <c r="W294" s="16">
        <v>2</v>
      </c>
      <c r="X294" s="16">
        <f>SUM(J294:W294)</f>
        <v>15</v>
      </c>
      <c r="Y294" s="17">
        <f>X294/115</f>
        <v>0.13043478260869565</v>
      </c>
    </row>
    <row r="295" spans="1:25" ht="15" customHeight="1" x14ac:dyDescent="0.25">
      <c r="A295" s="11">
        <v>292</v>
      </c>
      <c r="B295" s="11" t="s">
        <v>348</v>
      </c>
      <c r="C295" s="11">
        <v>351</v>
      </c>
      <c r="D295" s="12" t="s">
        <v>28</v>
      </c>
      <c r="E295" s="13" t="s">
        <v>29</v>
      </c>
      <c r="F295" s="11">
        <v>10</v>
      </c>
      <c r="G295" s="11" t="s">
        <v>30</v>
      </c>
      <c r="H295" s="28">
        <v>39034</v>
      </c>
      <c r="I295" s="11">
        <v>38</v>
      </c>
      <c r="J295" s="15">
        <v>5</v>
      </c>
      <c r="K295" s="16">
        <v>0</v>
      </c>
      <c r="L295" s="16">
        <v>0</v>
      </c>
      <c r="M295" s="16">
        <v>0</v>
      </c>
      <c r="N295" s="16">
        <v>0</v>
      </c>
      <c r="O295" s="16">
        <v>1</v>
      </c>
      <c r="P295" s="16">
        <v>2</v>
      </c>
      <c r="Q295" s="16">
        <v>1</v>
      </c>
      <c r="R295" s="16">
        <v>0</v>
      </c>
      <c r="S295" s="16">
        <v>1</v>
      </c>
      <c r="T295" s="16">
        <v>4</v>
      </c>
      <c r="U295" s="16">
        <v>1</v>
      </c>
      <c r="V295" s="16">
        <v>0</v>
      </c>
      <c r="W295" s="16">
        <v>0</v>
      </c>
      <c r="X295" s="16">
        <f>SUM(J295:W295)</f>
        <v>15</v>
      </c>
      <c r="Y295" s="17">
        <f>X295/115</f>
        <v>0.13043478260869565</v>
      </c>
    </row>
    <row r="296" spans="1:25" ht="15" customHeight="1" x14ac:dyDescent="0.25">
      <c r="A296" s="11">
        <v>293</v>
      </c>
      <c r="B296" s="11" t="s">
        <v>349</v>
      </c>
      <c r="C296" s="11">
        <v>7</v>
      </c>
      <c r="D296" s="40" t="s">
        <v>56</v>
      </c>
      <c r="E296" s="13" t="s">
        <v>29</v>
      </c>
      <c r="F296" s="11">
        <v>11</v>
      </c>
      <c r="G296" s="11" t="s">
        <v>30</v>
      </c>
      <c r="H296" s="19">
        <v>38636</v>
      </c>
      <c r="I296" s="11">
        <v>5</v>
      </c>
      <c r="J296" s="15">
        <v>6</v>
      </c>
      <c r="K296" s="16">
        <v>0</v>
      </c>
      <c r="L296" s="16">
        <v>1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2</v>
      </c>
      <c r="S296" s="16">
        <v>0</v>
      </c>
      <c r="T296" s="16">
        <v>2</v>
      </c>
      <c r="U296" s="16">
        <v>3</v>
      </c>
      <c r="V296" s="16">
        <v>0</v>
      </c>
      <c r="W296" s="16">
        <v>0</v>
      </c>
      <c r="X296" s="16">
        <f>SUM(J296:W296)</f>
        <v>14</v>
      </c>
      <c r="Y296" s="17">
        <f>X296/115</f>
        <v>0.12173913043478261</v>
      </c>
    </row>
    <row r="297" spans="1:25" ht="15" customHeight="1" x14ac:dyDescent="0.25">
      <c r="A297" s="11">
        <v>294</v>
      </c>
      <c r="B297" s="11" t="s">
        <v>350</v>
      </c>
      <c r="C297" s="11">
        <v>15</v>
      </c>
      <c r="D297" s="12" t="s">
        <v>28</v>
      </c>
      <c r="E297" s="13" t="s">
        <v>29</v>
      </c>
      <c r="F297" s="11">
        <v>11</v>
      </c>
      <c r="G297" s="11" t="s">
        <v>30</v>
      </c>
      <c r="H297" s="19">
        <v>39010</v>
      </c>
      <c r="I297" s="11">
        <v>44</v>
      </c>
      <c r="J297" s="15">
        <v>7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2</v>
      </c>
      <c r="Q297" s="16">
        <v>0</v>
      </c>
      <c r="R297" s="16">
        <v>0</v>
      </c>
      <c r="S297" s="16">
        <v>0</v>
      </c>
      <c r="T297" s="16">
        <v>2</v>
      </c>
      <c r="U297" s="16">
        <v>3</v>
      </c>
      <c r="V297" s="16">
        <v>0</v>
      </c>
      <c r="W297" s="16">
        <v>0</v>
      </c>
      <c r="X297" s="16">
        <f>SUM(J297:W297)</f>
        <v>14</v>
      </c>
      <c r="Y297" s="17">
        <f>X297/115</f>
        <v>0.12173913043478261</v>
      </c>
    </row>
    <row r="298" spans="1:25" ht="15" customHeight="1" x14ac:dyDescent="0.25">
      <c r="A298" s="11">
        <v>295</v>
      </c>
      <c r="B298" s="11" t="s">
        <v>351</v>
      </c>
      <c r="C298" s="11">
        <v>17</v>
      </c>
      <c r="D298" s="12" t="s">
        <v>28</v>
      </c>
      <c r="E298" s="13" t="s">
        <v>29</v>
      </c>
      <c r="F298" s="11">
        <v>10</v>
      </c>
      <c r="G298" s="11" t="s">
        <v>42</v>
      </c>
      <c r="H298" s="19">
        <v>39355</v>
      </c>
      <c r="I298" s="11">
        <v>31</v>
      </c>
      <c r="J298" s="15">
        <v>6</v>
      </c>
      <c r="K298" s="16">
        <v>0</v>
      </c>
      <c r="L298" s="16">
        <v>0</v>
      </c>
      <c r="M298" s="16">
        <v>0</v>
      </c>
      <c r="N298" s="16">
        <v>0</v>
      </c>
      <c r="O298" s="16">
        <v>1</v>
      </c>
      <c r="P298" s="16">
        <v>2</v>
      </c>
      <c r="Q298" s="16">
        <v>0</v>
      </c>
      <c r="R298" s="16">
        <v>0</v>
      </c>
      <c r="S298" s="16">
        <v>0</v>
      </c>
      <c r="T298" s="16">
        <v>0</v>
      </c>
      <c r="U298" s="16">
        <v>4</v>
      </c>
      <c r="V298" s="16">
        <v>1</v>
      </c>
      <c r="W298" s="16">
        <v>0</v>
      </c>
      <c r="X298" s="16">
        <f>SUM(J298:W298)</f>
        <v>14</v>
      </c>
      <c r="Y298" s="17">
        <f>X298/115</f>
        <v>0.12173913043478261</v>
      </c>
    </row>
    <row r="299" spans="1:25" ht="15" customHeight="1" x14ac:dyDescent="0.25">
      <c r="A299" s="11">
        <v>296</v>
      </c>
      <c r="B299" s="11" t="s">
        <v>352</v>
      </c>
      <c r="C299" s="11">
        <v>83</v>
      </c>
      <c r="D299" s="12" t="s">
        <v>28</v>
      </c>
      <c r="E299" s="13" t="s">
        <v>29</v>
      </c>
      <c r="F299" s="11">
        <v>11</v>
      </c>
      <c r="G299" s="11" t="s">
        <v>30</v>
      </c>
      <c r="H299" s="14">
        <v>38986</v>
      </c>
      <c r="I299" s="11">
        <v>35</v>
      </c>
      <c r="J299" s="15">
        <v>5</v>
      </c>
      <c r="K299" s="16">
        <v>0</v>
      </c>
      <c r="L299" s="16">
        <v>1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2</v>
      </c>
      <c r="S299" s="16">
        <v>0</v>
      </c>
      <c r="T299" s="16">
        <v>0</v>
      </c>
      <c r="U299" s="16">
        <v>3</v>
      </c>
      <c r="V299" s="16">
        <v>3</v>
      </c>
      <c r="W299" s="16">
        <v>0</v>
      </c>
      <c r="X299" s="16">
        <f>SUM(J299:W299)</f>
        <v>14</v>
      </c>
      <c r="Y299" s="17">
        <f>X299/115</f>
        <v>0.12173913043478261</v>
      </c>
    </row>
    <row r="300" spans="1:25" ht="15" customHeight="1" x14ac:dyDescent="0.25">
      <c r="A300" s="11">
        <v>297</v>
      </c>
      <c r="B300" s="11" t="s">
        <v>353</v>
      </c>
      <c r="C300" s="11">
        <v>336</v>
      </c>
      <c r="D300" s="12" t="s">
        <v>28</v>
      </c>
      <c r="E300" s="13" t="s">
        <v>29</v>
      </c>
      <c r="F300" s="11">
        <v>11</v>
      </c>
      <c r="G300" s="11" t="s">
        <v>30</v>
      </c>
      <c r="H300" s="28">
        <v>39009</v>
      </c>
      <c r="I300" s="11">
        <v>44</v>
      </c>
      <c r="J300" s="15">
        <v>5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2</v>
      </c>
      <c r="Q300" s="16">
        <v>0</v>
      </c>
      <c r="R300" s="16">
        <v>0</v>
      </c>
      <c r="S300" s="16">
        <v>1</v>
      </c>
      <c r="T300" s="16">
        <v>6</v>
      </c>
      <c r="U300" s="16">
        <v>0</v>
      </c>
      <c r="V300" s="16">
        <v>0</v>
      </c>
      <c r="W300" s="16">
        <v>0</v>
      </c>
      <c r="X300" s="16">
        <f>SUM(J300:W300)</f>
        <v>14</v>
      </c>
      <c r="Y300" s="17">
        <f>X300/115</f>
        <v>0.12173913043478261</v>
      </c>
    </row>
    <row r="301" spans="1:25" ht="15" customHeight="1" x14ac:dyDescent="0.25">
      <c r="A301" s="11">
        <v>298</v>
      </c>
      <c r="B301" s="11" t="s">
        <v>354</v>
      </c>
      <c r="C301" s="11">
        <v>362</v>
      </c>
      <c r="D301" s="12" t="s">
        <v>28</v>
      </c>
      <c r="E301" s="13" t="s">
        <v>29</v>
      </c>
      <c r="F301" s="11">
        <v>10</v>
      </c>
      <c r="G301" s="11" t="s">
        <v>30</v>
      </c>
      <c r="H301" s="19">
        <v>39249</v>
      </c>
      <c r="I301" s="11">
        <v>31</v>
      </c>
      <c r="J301" s="15">
        <v>4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1</v>
      </c>
      <c r="Q301" s="16">
        <v>0</v>
      </c>
      <c r="R301" s="16">
        <v>0</v>
      </c>
      <c r="S301" s="16">
        <v>1</v>
      </c>
      <c r="T301" s="16">
        <v>4</v>
      </c>
      <c r="U301" s="16">
        <v>1</v>
      </c>
      <c r="V301" s="16">
        <v>3</v>
      </c>
      <c r="W301" s="16">
        <v>0</v>
      </c>
      <c r="X301" s="16">
        <f>SUM(J301:W301)</f>
        <v>14</v>
      </c>
      <c r="Y301" s="17">
        <f>X301/115</f>
        <v>0.12173913043478261</v>
      </c>
    </row>
    <row r="302" spans="1:25" ht="15" customHeight="1" x14ac:dyDescent="0.25">
      <c r="A302" s="11">
        <v>299</v>
      </c>
      <c r="B302" s="11" t="s">
        <v>355</v>
      </c>
      <c r="C302" s="11">
        <v>375</v>
      </c>
      <c r="D302" s="12" t="s">
        <v>28</v>
      </c>
      <c r="E302" s="13" t="s">
        <v>29</v>
      </c>
      <c r="F302" s="11">
        <v>10</v>
      </c>
      <c r="G302" s="11" t="s">
        <v>42</v>
      </c>
      <c r="H302" s="19">
        <v>39354</v>
      </c>
      <c r="I302" s="11">
        <v>59</v>
      </c>
      <c r="J302" s="15">
        <v>5</v>
      </c>
      <c r="K302" s="16">
        <v>0</v>
      </c>
      <c r="L302" s="16">
        <v>3</v>
      </c>
      <c r="M302" s="16">
        <v>1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2</v>
      </c>
      <c r="V302" s="16">
        <v>3</v>
      </c>
      <c r="W302" s="16">
        <v>0</v>
      </c>
      <c r="X302" s="16">
        <f>SUM(J302:W302)</f>
        <v>14</v>
      </c>
      <c r="Y302" s="17">
        <f>X302/115</f>
        <v>0.12173913043478261</v>
      </c>
    </row>
    <row r="303" spans="1:25" ht="15" customHeight="1" x14ac:dyDescent="0.25">
      <c r="A303" s="11">
        <v>300</v>
      </c>
      <c r="B303" s="11" t="s">
        <v>356</v>
      </c>
      <c r="C303" s="11">
        <v>13</v>
      </c>
      <c r="D303" s="12" t="s">
        <v>28</v>
      </c>
      <c r="E303" s="13" t="s">
        <v>29</v>
      </c>
      <c r="F303" s="11">
        <v>10</v>
      </c>
      <c r="G303" s="11" t="s">
        <v>30</v>
      </c>
      <c r="H303" s="19">
        <v>39279</v>
      </c>
      <c r="I303" s="11">
        <v>38</v>
      </c>
      <c r="J303" s="15">
        <v>7</v>
      </c>
      <c r="K303" s="16">
        <v>0</v>
      </c>
      <c r="L303" s="16">
        <v>0</v>
      </c>
      <c r="M303" s="16">
        <v>0</v>
      </c>
      <c r="N303" s="16">
        <v>0</v>
      </c>
      <c r="O303" s="16">
        <v>1</v>
      </c>
      <c r="P303" s="16">
        <v>1</v>
      </c>
      <c r="Q303" s="16">
        <v>0</v>
      </c>
      <c r="R303" s="16">
        <v>0</v>
      </c>
      <c r="S303" s="16">
        <v>1</v>
      </c>
      <c r="T303" s="16">
        <v>0</v>
      </c>
      <c r="U303" s="16">
        <v>0</v>
      </c>
      <c r="V303" s="16">
        <v>3</v>
      </c>
      <c r="W303" s="16">
        <v>0</v>
      </c>
      <c r="X303" s="16">
        <f>SUM(J303:W303)</f>
        <v>13</v>
      </c>
      <c r="Y303" s="17">
        <f>X303/115</f>
        <v>0.11304347826086956</v>
      </c>
    </row>
    <row r="304" spans="1:25" ht="15" customHeight="1" x14ac:dyDescent="0.25">
      <c r="A304" s="11">
        <v>301</v>
      </c>
      <c r="B304" s="11" t="s">
        <v>357</v>
      </c>
      <c r="C304" s="11">
        <v>163</v>
      </c>
      <c r="D304" s="40" t="s">
        <v>56</v>
      </c>
      <c r="E304" s="13" t="s">
        <v>29</v>
      </c>
      <c r="F304" s="11">
        <v>10</v>
      </c>
      <c r="G304" s="11" t="s">
        <v>42</v>
      </c>
      <c r="H304" s="53">
        <v>39448</v>
      </c>
      <c r="I304" s="54">
        <v>19</v>
      </c>
      <c r="J304" s="15">
        <v>6</v>
      </c>
      <c r="K304" s="16">
        <v>0</v>
      </c>
      <c r="L304" s="16">
        <v>1</v>
      </c>
      <c r="M304" s="16">
        <v>0</v>
      </c>
      <c r="N304" s="16">
        <v>0</v>
      </c>
      <c r="O304" s="16">
        <v>1</v>
      </c>
      <c r="P304" s="16">
        <v>1</v>
      </c>
      <c r="Q304" s="16">
        <v>0</v>
      </c>
      <c r="R304" s="16">
        <v>0</v>
      </c>
      <c r="S304" s="16">
        <v>0</v>
      </c>
      <c r="T304" s="16">
        <v>0</v>
      </c>
      <c r="U304" s="16">
        <v>4</v>
      </c>
      <c r="V304" s="16">
        <v>0</v>
      </c>
      <c r="W304" s="16">
        <v>0</v>
      </c>
      <c r="X304" s="16">
        <f>SUM(J304:W304)</f>
        <v>13</v>
      </c>
      <c r="Y304" s="17">
        <f>X304/115</f>
        <v>0.11304347826086956</v>
      </c>
    </row>
    <row r="305" spans="1:25" ht="15" customHeight="1" x14ac:dyDescent="0.25">
      <c r="A305" s="11">
        <v>302</v>
      </c>
      <c r="B305" s="11" t="s">
        <v>358</v>
      </c>
      <c r="C305" s="11">
        <v>175</v>
      </c>
      <c r="D305" s="12" t="s">
        <v>28</v>
      </c>
      <c r="E305" s="13" t="s">
        <v>29</v>
      </c>
      <c r="F305" s="11">
        <v>10</v>
      </c>
      <c r="G305" s="11" t="s">
        <v>42</v>
      </c>
      <c r="H305" s="19">
        <v>39127</v>
      </c>
      <c r="I305" s="11">
        <v>31</v>
      </c>
      <c r="J305" s="15">
        <v>5</v>
      </c>
      <c r="K305" s="16">
        <v>0</v>
      </c>
      <c r="L305" s="16">
        <v>1</v>
      </c>
      <c r="M305" s="16">
        <v>0</v>
      </c>
      <c r="N305" s="16">
        <v>0</v>
      </c>
      <c r="O305" s="16">
        <v>0</v>
      </c>
      <c r="P305" s="16">
        <v>3</v>
      </c>
      <c r="Q305" s="16">
        <v>0</v>
      </c>
      <c r="R305" s="16">
        <v>0</v>
      </c>
      <c r="S305" s="16">
        <v>1</v>
      </c>
      <c r="T305" s="16">
        <v>0</v>
      </c>
      <c r="U305" s="16">
        <v>0</v>
      </c>
      <c r="V305" s="16">
        <v>3</v>
      </c>
      <c r="W305" s="16">
        <v>0</v>
      </c>
      <c r="X305" s="16">
        <f>SUM(J305:W305)</f>
        <v>13</v>
      </c>
      <c r="Y305" s="17">
        <f>X305/115</f>
        <v>0.11304347826086956</v>
      </c>
    </row>
    <row r="306" spans="1:25" ht="15" customHeight="1" x14ac:dyDescent="0.25">
      <c r="A306" s="11">
        <v>303</v>
      </c>
      <c r="B306" s="11" t="s">
        <v>359</v>
      </c>
      <c r="C306" s="11">
        <v>198</v>
      </c>
      <c r="D306" s="12" t="s">
        <v>28</v>
      </c>
      <c r="E306" s="13" t="s">
        <v>29</v>
      </c>
      <c r="F306" s="11">
        <v>10</v>
      </c>
      <c r="G306" s="11" t="s">
        <v>30</v>
      </c>
      <c r="H306" s="19">
        <v>39245</v>
      </c>
      <c r="I306" s="55">
        <v>58</v>
      </c>
      <c r="J306" s="15">
        <v>6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2</v>
      </c>
      <c r="Q306" s="16">
        <v>0</v>
      </c>
      <c r="R306" s="16">
        <v>0</v>
      </c>
      <c r="S306" s="16">
        <v>0</v>
      </c>
      <c r="T306" s="16">
        <v>2</v>
      </c>
      <c r="U306" s="16">
        <v>1</v>
      </c>
      <c r="V306" s="16">
        <v>2</v>
      </c>
      <c r="W306" s="16">
        <v>0</v>
      </c>
      <c r="X306" s="16">
        <f>SUM(J306:W306)</f>
        <v>13</v>
      </c>
      <c r="Y306" s="17">
        <f>X306/115</f>
        <v>0.11304347826086956</v>
      </c>
    </row>
    <row r="307" spans="1:25" ht="15" customHeight="1" x14ac:dyDescent="0.25">
      <c r="A307" s="11">
        <v>304</v>
      </c>
      <c r="B307" s="11" t="s">
        <v>360</v>
      </c>
      <c r="C307" s="11">
        <v>219</v>
      </c>
      <c r="D307" s="12" t="s">
        <v>28</v>
      </c>
      <c r="E307" s="13" t="s">
        <v>29</v>
      </c>
      <c r="F307" s="11">
        <v>10</v>
      </c>
      <c r="G307" s="11" t="s">
        <v>30</v>
      </c>
      <c r="H307" s="14">
        <v>39309</v>
      </c>
      <c r="I307" s="11">
        <v>89</v>
      </c>
      <c r="J307" s="15">
        <v>6</v>
      </c>
      <c r="K307" s="16">
        <v>0</v>
      </c>
      <c r="L307" s="16">
        <v>1</v>
      </c>
      <c r="M307" s="16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0</v>
      </c>
      <c r="S307" s="16">
        <v>0</v>
      </c>
      <c r="T307" s="16">
        <v>3</v>
      </c>
      <c r="U307" s="16">
        <v>3</v>
      </c>
      <c r="V307" s="16">
        <v>0</v>
      </c>
      <c r="W307" s="16">
        <v>0</v>
      </c>
      <c r="X307" s="16">
        <f>SUM(J307:W307)</f>
        <v>13</v>
      </c>
      <c r="Y307" s="17">
        <f>X307/115</f>
        <v>0.11304347826086956</v>
      </c>
    </row>
    <row r="308" spans="1:25" ht="15" customHeight="1" x14ac:dyDescent="0.25">
      <c r="A308" s="11">
        <v>305</v>
      </c>
      <c r="B308" s="11" t="s">
        <v>361</v>
      </c>
      <c r="C308" s="11">
        <v>226</v>
      </c>
      <c r="D308" s="12" t="s">
        <v>28</v>
      </c>
      <c r="E308" s="13" t="s">
        <v>29</v>
      </c>
      <c r="F308" s="11">
        <v>10</v>
      </c>
      <c r="G308" s="11" t="s">
        <v>42</v>
      </c>
      <c r="H308" s="19">
        <v>39239</v>
      </c>
      <c r="I308" s="11">
        <v>31</v>
      </c>
      <c r="J308" s="15">
        <v>6</v>
      </c>
      <c r="K308" s="16">
        <v>0</v>
      </c>
      <c r="L308" s="16">
        <v>1</v>
      </c>
      <c r="M308" s="16">
        <v>1</v>
      </c>
      <c r="N308" s="16">
        <v>0</v>
      </c>
      <c r="O308" s="16">
        <v>0</v>
      </c>
      <c r="P308" s="16">
        <v>2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3</v>
      </c>
      <c r="W308" s="16">
        <v>0</v>
      </c>
      <c r="X308" s="16">
        <f>SUM(J308:W308)</f>
        <v>13</v>
      </c>
      <c r="Y308" s="17">
        <f>X308/115</f>
        <v>0.11304347826086956</v>
      </c>
    </row>
    <row r="309" spans="1:25" ht="15" customHeight="1" x14ac:dyDescent="0.25">
      <c r="A309" s="11">
        <v>306</v>
      </c>
      <c r="B309" s="11" t="s">
        <v>362</v>
      </c>
      <c r="C309" s="11">
        <v>227</v>
      </c>
      <c r="D309" s="12" t="s">
        <v>28</v>
      </c>
      <c r="E309" s="13" t="s">
        <v>29</v>
      </c>
      <c r="F309" s="11">
        <v>11</v>
      </c>
      <c r="G309" s="11" t="s">
        <v>30</v>
      </c>
      <c r="H309" s="20">
        <v>38964</v>
      </c>
      <c r="I309" s="11">
        <v>79</v>
      </c>
      <c r="J309" s="15">
        <v>8</v>
      </c>
      <c r="K309" s="16">
        <v>0</v>
      </c>
      <c r="L309" s="16">
        <v>0</v>
      </c>
      <c r="M309" s="16">
        <v>0</v>
      </c>
      <c r="N309" s="16">
        <v>0</v>
      </c>
      <c r="O309" s="16">
        <v>1</v>
      </c>
      <c r="P309" s="16">
        <v>2</v>
      </c>
      <c r="Q309" s="16">
        <v>0</v>
      </c>
      <c r="R309" s="16">
        <v>0</v>
      </c>
      <c r="S309" s="16">
        <v>0</v>
      </c>
      <c r="T309" s="16">
        <v>0</v>
      </c>
      <c r="U309" s="16">
        <v>2</v>
      </c>
      <c r="V309" s="16">
        <v>0</v>
      </c>
      <c r="W309" s="16">
        <v>0</v>
      </c>
      <c r="X309" s="16">
        <f>SUM(J309:W309)</f>
        <v>13</v>
      </c>
      <c r="Y309" s="17">
        <f>X309/115</f>
        <v>0.11304347826086956</v>
      </c>
    </row>
    <row r="310" spans="1:25" ht="15" customHeight="1" x14ac:dyDescent="0.25">
      <c r="A310" s="11">
        <v>307</v>
      </c>
      <c r="B310" s="11" t="s">
        <v>363</v>
      </c>
      <c r="C310" s="11">
        <v>304</v>
      </c>
      <c r="D310" s="12" t="s">
        <v>28</v>
      </c>
      <c r="E310" s="13" t="s">
        <v>29</v>
      </c>
      <c r="F310" s="11">
        <v>11</v>
      </c>
      <c r="G310" s="11" t="s">
        <v>42</v>
      </c>
      <c r="H310" s="43">
        <v>38882</v>
      </c>
      <c r="I310" s="11" t="s">
        <v>364</v>
      </c>
      <c r="J310" s="15">
        <v>6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  <c r="V310" s="16">
        <v>7</v>
      </c>
      <c r="W310" s="16">
        <v>0</v>
      </c>
      <c r="X310" s="16">
        <f>SUM(J310:W310)</f>
        <v>13</v>
      </c>
      <c r="Y310" s="17">
        <f>X310/115</f>
        <v>0.11304347826086956</v>
      </c>
    </row>
    <row r="311" spans="1:25" ht="15" customHeight="1" x14ac:dyDescent="0.25">
      <c r="A311" s="11">
        <v>308</v>
      </c>
      <c r="B311" s="11" t="s">
        <v>365</v>
      </c>
      <c r="C311" s="11">
        <v>341</v>
      </c>
      <c r="D311" s="12" t="s">
        <v>28</v>
      </c>
      <c r="E311" s="13" t="s">
        <v>29</v>
      </c>
      <c r="F311" s="11">
        <v>10</v>
      </c>
      <c r="G311" s="11" t="s">
        <v>42</v>
      </c>
      <c r="H311" s="20">
        <v>39314</v>
      </c>
      <c r="I311" s="21">
        <v>94</v>
      </c>
      <c r="J311" s="15">
        <v>6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>
        <v>0</v>
      </c>
      <c r="T311" s="16">
        <v>0</v>
      </c>
      <c r="U311" s="16">
        <v>0</v>
      </c>
      <c r="V311" s="16">
        <v>7</v>
      </c>
      <c r="W311" s="16">
        <v>0</v>
      </c>
      <c r="X311" s="16">
        <f>SUM(J311:W311)</f>
        <v>13</v>
      </c>
      <c r="Y311" s="17">
        <f>X311/115</f>
        <v>0.11304347826086956</v>
      </c>
    </row>
    <row r="312" spans="1:25" ht="15" customHeight="1" x14ac:dyDescent="0.25">
      <c r="A312" s="11">
        <v>309</v>
      </c>
      <c r="B312" s="11" t="s">
        <v>366</v>
      </c>
      <c r="C312" s="11">
        <v>342</v>
      </c>
      <c r="D312" s="40" t="s">
        <v>56</v>
      </c>
      <c r="E312" s="13" t="s">
        <v>29</v>
      </c>
      <c r="F312" s="11">
        <v>11</v>
      </c>
      <c r="G312" s="11" t="s">
        <v>30</v>
      </c>
      <c r="H312" s="14">
        <v>38777</v>
      </c>
      <c r="I312" s="15">
        <v>26</v>
      </c>
      <c r="J312" s="15">
        <v>6</v>
      </c>
      <c r="K312" s="16">
        <v>1</v>
      </c>
      <c r="L312" s="16">
        <v>0</v>
      </c>
      <c r="M312" s="16">
        <v>0</v>
      </c>
      <c r="N312" s="16">
        <v>0</v>
      </c>
      <c r="O312" s="16">
        <v>2</v>
      </c>
      <c r="P312" s="16">
        <v>0</v>
      </c>
      <c r="Q312" s="16">
        <v>0</v>
      </c>
      <c r="R312" s="16">
        <v>0</v>
      </c>
      <c r="S312" s="16">
        <v>0</v>
      </c>
      <c r="T312" s="16">
        <v>0</v>
      </c>
      <c r="U312" s="16">
        <v>1</v>
      </c>
      <c r="V312" s="16">
        <v>3</v>
      </c>
      <c r="W312" s="16">
        <v>0</v>
      </c>
      <c r="X312" s="16">
        <f>SUM(J312:W312)</f>
        <v>13</v>
      </c>
      <c r="Y312" s="17">
        <f>X312/115</f>
        <v>0.11304347826086956</v>
      </c>
    </row>
    <row r="313" spans="1:25" ht="15" customHeight="1" x14ac:dyDescent="0.25">
      <c r="A313" s="11">
        <v>310</v>
      </c>
      <c r="B313" s="11" t="s">
        <v>367</v>
      </c>
      <c r="C313" s="11">
        <v>361</v>
      </c>
      <c r="D313" s="12" t="s">
        <v>28</v>
      </c>
      <c r="E313" s="13" t="s">
        <v>29</v>
      </c>
      <c r="F313" s="11">
        <v>11</v>
      </c>
      <c r="G313" s="11" t="s">
        <v>42</v>
      </c>
      <c r="H313" s="34">
        <v>38817</v>
      </c>
      <c r="I313" s="11">
        <v>90</v>
      </c>
      <c r="J313" s="15">
        <v>4</v>
      </c>
      <c r="K313" s="16">
        <v>0</v>
      </c>
      <c r="L313" s="16">
        <v>0</v>
      </c>
      <c r="M313" s="16">
        <v>0</v>
      </c>
      <c r="N313" s="16">
        <v>0</v>
      </c>
      <c r="O313" s="16">
        <v>2</v>
      </c>
      <c r="P313" s="16">
        <v>1</v>
      </c>
      <c r="Q313" s="16">
        <v>0</v>
      </c>
      <c r="R313" s="16">
        <v>0</v>
      </c>
      <c r="S313" s="16">
        <v>1</v>
      </c>
      <c r="T313" s="16">
        <v>0</v>
      </c>
      <c r="U313" s="16">
        <v>0</v>
      </c>
      <c r="V313" s="16">
        <v>0</v>
      </c>
      <c r="W313" s="16">
        <v>5</v>
      </c>
      <c r="X313" s="16">
        <f>SUM(J313:W313)</f>
        <v>13</v>
      </c>
      <c r="Y313" s="17">
        <f>X313/115</f>
        <v>0.11304347826086956</v>
      </c>
    </row>
    <row r="314" spans="1:25" ht="15" customHeight="1" x14ac:dyDescent="0.25">
      <c r="A314" s="11">
        <v>311</v>
      </c>
      <c r="B314" s="11" t="s">
        <v>368</v>
      </c>
      <c r="C314" s="11">
        <v>367</v>
      </c>
      <c r="D314" s="32" t="s">
        <v>41</v>
      </c>
      <c r="E314" s="13" t="s">
        <v>29</v>
      </c>
      <c r="F314" s="11">
        <v>10</v>
      </c>
      <c r="G314" s="11" t="s">
        <v>30</v>
      </c>
      <c r="H314" s="19">
        <v>39177</v>
      </c>
      <c r="I314" s="11">
        <v>15</v>
      </c>
      <c r="J314" s="15">
        <v>4</v>
      </c>
      <c r="K314" s="16">
        <v>0</v>
      </c>
      <c r="L314" s="16">
        <v>0</v>
      </c>
      <c r="M314" s="16">
        <v>0</v>
      </c>
      <c r="N314" s="16">
        <v>0</v>
      </c>
      <c r="O314" s="16">
        <v>1</v>
      </c>
      <c r="P314" s="16">
        <v>2</v>
      </c>
      <c r="Q314" s="16">
        <v>0</v>
      </c>
      <c r="R314" s="16">
        <v>0</v>
      </c>
      <c r="S314" s="16">
        <v>0</v>
      </c>
      <c r="T314" s="16">
        <v>6</v>
      </c>
      <c r="U314" s="16">
        <v>0</v>
      </c>
      <c r="V314" s="16">
        <v>0</v>
      </c>
      <c r="W314" s="16">
        <v>0</v>
      </c>
      <c r="X314" s="16">
        <f>SUM(J314:W314)</f>
        <v>13</v>
      </c>
      <c r="Y314" s="17">
        <f>X314/115</f>
        <v>0.11304347826086956</v>
      </c>
    </row>
    <row r="315" spans="1:25" ht="15" customHeight="1" x14ac:dyDescent="0.25">
      <c r="A315" s="11">
        <v>312</v>
      </c>
      <c r="B315" s="11" t="s">
        <v>369</v>
      </c>
      <c r="C315" s="11">
        <v>29</v>
      </c>
      <c r="D315" s="12" t="s">
        <v>28</v>
      </c>
      <c r="E315" s="13" t="s">
        <v>29</v>
      </c>
      <c r="F315" s="11">
        <v>11</v>
      </c>
      <c r="G315" s="11" t="s">
        <v>30</v>
      </c>
      <c r="H315" s="19">
        <v>38835</v>
      </c>
      <c r="I315" s="11">
        <v>66</v>
      </c>
      <c r="J315" s="15">
        <v>8</v>
      </c>
      <c r="K315" s="16">
        <v>0</v>
      </c>
      <c r="L315" s="16">
        <v>1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2</v>
      </c>
      <c r="S315" s="16">
        <v>0</v>
      </c>
      <c r="T315" s="16">
        <v>0</v>
      </c>
      <c r="U315" s="16">
        <v>1</v>
      </c>
      <c r="V315" s="16">
        <v>0</v>
      </c>
      <c r="W315" s="16">
        <v>0</v>
      </c>
      <c r="X315" s="16">
        <f>SUM(J315:W315)</f>
        <v>12</v>
      </c>
      <c r="Y315" s="17">
        <f>X315/115</f>
        <v>0.10434782608695652</v>
      </c>
    </row>
    <row r="316" spans="1:25" ht="15" customHeight="1" x14ac:dyDescent="0.25">
      <c r="A316" s="11">
        <v>313</v>
      </c>
      <c r="B316" s="11" t="s">
        <v>370</v>
      </c>
      <c r="C316" s="11">
        <v>116</v>
      </c>
      <c r="D316" s="12" t="s">
        <v>28</v>
      </c>
      <c r="E316" s="13" t="s">
        <v>29</v>
      </c>
      <c r="F316" s="11">
        <v>10</v>
      </c>
      <c r="G316" s="11" t="s">
        <v>42</v>
      </c>
      <c r="H316" s="19">
        <v>39216</v>
      </c>
      <c r="I316" s="36" t="s">
        <v>47</v>
      </c>
      <c r="J316" s="15">
        <v>9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2</v>
      </c>
      <c r="Q316" s="16">
        <v>0</v>
      </c>
      <c r="R316" s="16">
        <v>0</v>
      </c>
      <c r="S316" s="16">
        <v>0</v>
      </c>
      <c r="T316" s="16">
        <v>0</v>
      </c>
      <c r="U316" s="16">
        <v>1</v>
      </c>
      <c r="V316" s="16">
        <v>0</v>
      </c>
      <c r="W316" s="16">
        <v>0</v>
      </c>
      <c r="X316" s="16">
        <f>SUM(J316:W316)</f>
        <v>12</v>
      </c>
      <c r="Y316" s="17">
        <f>X316/115</f>
        <v>0.10434782608695652</v>
      </c>
    </row>
    <row r="317" spans="1:25" ht="15" customHeight="1" x14ac:dyDescent="0.25">
      <c r="A317" s="11">
        <v>314</v>
      </c>
      <c r="B317" s="11" t="s">
        <v>371</v>
      </c>
      <c r="C317" s="11">
        <v>256</v>
      </c>
      <c r="D317" s="40" t="s">
        <v>56</v>
      </c>
      <c r="E317" s="13" t="s">
        <v>29</v>
      </c>
      <c r="F317" s="11">
        <v>11</v>
      </c>
      <c r="G317" s="11" t="s">
        <v>30</v>
      </c>
      <c r="H317" s="14">
        <v>38769</v>
      </c>
      <c r="I317" s="15">
        <v>26</v>
      </c>
      <c r="J317" s="15">
        <v>6</v>
      </c>
      <c r="K317" s="16">
        <v>0</v>
      </c>
      <c r="L317" s="16">
        <v>1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  <c r="V317" s="16">
        <v>0</v>
      </c>
      <c r="W317" s="16">
        <v>5</v>
      </c>
      <c r="X317" s="16">
        <f>SUM(J317:W317)</f>
        <v>12</v>
      </c>
      <c r="Y317" s="17">
        <f>X317/115</f>
        <v>0.10434782608695652</v>
      </c>
    </row>
    <row r="318" spans="1:25" ht="15" customHeight="1" x14ac:dyDescent="0.25">
      <c r="A318" s="11">
        <v>315</v>
      </c>
      <c r="B318" s="11" t="s">
        <v>372</v>
      </c>
      <c r="C318" s="11">
        <v>348</v>
      </c>
      <c r="D318" s="40" t="s">
        <v>56</v>
      </c>
      <c r="E318" s="13" t="s">
        <v>29</v>
      </c>
      <c r="F318" s="11">
        <v>10</v>
      </c>
      <c r="G318" s="11" t="s">
        <v>42</v>
      </c>
      <c r="H318" s="53">
        <v>39414</v>
      </c>
      <c r="I318" s="54">
        <v>19</v>
      </c>
      <c r="J318" s="15">
        <v>8</v>
      </c>
      <c r="K318" s="16">
        <v>0</v>
      </c>
      <c r="L318" s="16">
        <v>0</v>
      </c>
      <c r="M318" s="16">
        <v>1</v>
      </c>
      <c r="N318" s="16">
        <v>0</v>
      </c>
      <c r="O318" s="16">
        <v>2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1</v>
      </c>
      <c r="V318" s="16">
        <v>0</v>
      </c>
      <c r="W318" s="16">
        <v>0</v>
      </c>
      <c r="X318" s="16">
        <f>SUM(J318:W318)</f>
        <v>12</v>
      </c>
      <c r="Y318" s="17">
        <f>X318/115</f>
        <v>0.10434782608695652</v>
      </c>
    </row>
    <row r="319" spans="1:25" ht="15" customHeight="1" x14ac:dyDescent="0.25">
      <c r="A319" s="11">
        <v>316</v>
      </c>
      <c r="B319" s="11" t="s">
        <v>373</v>
      </c>
      <c r="C319" s="11">
        <v>20</v>
      </c>
      <c r="D319" s="12" t="s">
        <v>28</v>
      </c>
      <c r="E319" s="13" t="s">
        <v>29</v>
      </c>
      <c r="F319" s="11">
        <v>10</v>
      </c>
      <c r="G319" s="11" t="s">
        <v>42</v>
      </c>
      <c r="H319" s="19">
        <v>39268</v>
      </c>
      <c r="I319" s="11">
        <v>31</v>
      </c>
      <c r="J319" s="15">
        <v>6</v>
      </c>
      <c r="K319" s="16">
        <v>0</v>
      </c>
      <c r="L319" s="16">
        <v>0</v>
      </c>
      <c r="M319" s="16">
        <v>0</v>
      </c>
      <c r="N319" s="16">
        <v>1</v>
      </c>
      <c r="O319" s="16">
        <v>0</v>
      </c>
      <c r="P319" s="16">
        <v>0</v>
      </c>
      <c r="Q319" s="16">
        <v>0</v>
      </c>
      <c r="R319" s="16">
        <v>0</v>
      </c>
      <c r="S319" s="16">
        <v>0</v>
      </c>
      <c r="T319" s="16">
        <v>2</v>
      </c>
      <c r="U319" s="16">
        <v>2</v>
      </c>
      <c r="V319" s="16">
        <v>0</v>
      </c>
      <c r="W319" s="16">
        <v>0</v>
      </c>
      <c r="X319" s="16">
        <f>SUM(J319:W319)</f>
        <v>11</v>
      </c>
      <c r="Y319" s="17">
        <f>X319/115</f>
        <v>9.5652173913043481E-2</v>
      </c>
    </row>
    <row r="320" spans="1:25" ht="15" customHeight="1" x14ac:dyDescent="0.25">
      <c r="A320" s="11">
        <v>317</v>
      </c>
      <c r="B320" s="11" t="s">
        <v>374</v>
      </c>
      <c r="C320" s="11">
        <v>28</v>
      </c>
      <c r="D320" s="12" t="s">
        <v>28</v>
      </c>
      <c r="E320" s="13" t="s">
        <v>29</v>
      </c>
      <c r="F320" s="11">
        <v>11</v>
      </c>
      <c r="G320" s="11" t="s">
        <v>42</v>
      </c>
      <c r="H320" s="19">
        <v>38849</v>
      </c>
      <c r="I320" s="11">
        <v>44</v>
      </c>
      <c r="J320" s="15">
        <v>6</v>
      </c>
      <c r="K320" s="16">
        <v>0</v>
      </c>
      <c r="L320" s="16">
        <v>2</v>
      </c>
      <c r="M320" s="16">
        <v>0</v>
      </c>
      <c r="N320" s="16">
        <v>0</v>
      </c>
      <c r="O320" s="16">
        <v>0</v>
      </c>
      <c r="P320" s="16">
        <v>2</v>
      </c>
      <c r="Q320" s="16">
        <v>0</v>
      </c>
      <c r="R320" s="16">
        <v>0</v>
      </c>
      <c r="S320" s="16">
        <v>0</v>
      </c>
      <c r="T320" s="16">
        <v>0</v>
      </c>
      <c r="U320" s="16">
        <v>0</v>
      </c>
      <c r="V320" s="16">
        <v>1</v>
      </c>
      <c r="W320" s="16">
        <v>0</v>
      </c>
      <c r="X320" s="16">
        <f>SUM(J320:W320)</f>
        <v>11</v>
      </c>
      <c r="Y320" s="17">
        <f>X320/115</f>
        <v>9.5652173913043481E-2</v>
      </c>
    </row>
    <row r="321" spans="1:25" ht="15" customHeight="1" x14ac:dyDescent="0.25">
      <c r="A321" s="11">
        <v>318</v>
      </c>
      <c r="B321" s="11" t="s">
        <v>375</v>
      </c>
      <c r="C321" s="11">
        <v>98</v>
      </c>
      <c r="D321" s="12" t="s">
        <v>28</v>
      </c>
      <c r="E321" s="13" t="s">
        <v>29</v>
      </c>
      <c r="F321" s="11">
        <v>10</v>
      </c>
      <c r="G321" s="44" t="s">
        <v>30</v>
      </c>
      <c r="H321" s="43">
        <v>39064</v>
      </c>
      <c r="I321" s="21">
        <v>93</v>
      </c>
      <c r="J321" s="15">
        <v>6</v>
      </c>
      <c r="K321" s="16">
        <v>0</v>
      </c>
      <c r="L321" s="16">
        <v>1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2</v>
      </c>
      <c r="U321" s="16">
        <v>2</v>
      </c>
      <c r="V321" s="16">
        <v>0</v>
      </c>
      <c r="W321" s="16">
        <v>0</v>
      </c>
      <c r="X321" s="16">
        <f>SUM(J321:W321)</f>
        <v>11</v>
      </c>
      <c r="Y321" s="17">
        <f>X321/115</f>
        <v>9.5652173913043481E-2</v>
      </c>
    </row>
    <row r="322" spans="1:25" ht="15" customHeight="1" x14ac:dyDescent="0.25">
      <c r="A322" s="11">
        <v>319</v>
      </c>
      <c r="B322" s="11" t="s">
        <v>376</v>
      </c>
      <c r="C322" s="11">
        <v>54</v>
      </c>
      <c r="D322" s="12" t="s">
        <v>28</v>
      </c>
      <c r="E322" s="13" t="s">
        <v>29</v>
      </c>
      <c r="F322" s="11">
        <v>10</v>
      </c>
      <c r="G322" s="11" t="s">
        <v>42</v>
      </c>
      <c r="H322" s="19">
        <v>39077</v>
      </c>
      <c r="I322" s="11">
        <v>44</v>
      </c>
      <c r="J322" s="16">
        <v>6</v>
      </c>
      <c r="K322" s="70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3</v>
      </c>
      <c r="V322" s="16">
        <v>1</v>
      </c>
      <c r="W322" s="16">
        <v>0</v>
      </c>
      <c r="X322" s="16">
        <f>SUM(J322:W322)</f>
        <v>10</v>
      </c>
      <c r="Y322" s="17">
        <f>X322/115</f>
        <v>8.6956521739130432E-2</v>
      </c>
    </row>
    <row r="323" spans="1:25" ht="15" customHeight="1" x14ac:dyDescent="0.25">
      <c r="A323" s="11">
        <v>320</v>
      </c>
      <c r="B323" s="11" t="s">
        <v>377</v>
      </c>
      <c r="C323" s="11">
        <v>143</v>
      </c>
      <c r="D323" s="12" t="s">
        <v>28</v>
      </c>
      <c r="E323" s="13" t="s">
        <v>29</v>
      </c>
      <c r="F323" s="11">
        <v>10</v>
      </c>
      <c r="G323" s="11" t="s">
        <v>30</v>
      </c>
      <c r="H323" s="19">
        <v>39256</v>
      </c>
      <c r="I323" s="36" t="s">
        <v>47</v>
      </c>
      <c r="J323" s="15">
        <v>3</v>
      </c>
      <c r="K323" s="16">
        <v>0</v>
      </c>
      <c r="L323" s="16">
        <v>0</v>
      </c>
      <c r="M323" s="16">
        <v>0</v>
      </c>
      <c r="N323" s="16">
        <v>0</v>
      </c>
      <c r="O323" s="16">
        <v>1</v>
      </c>
      <c r="P323" s="16">
        <v>0</v>
      </c>
      <c r="Q323" s="16">
        <v>0</v>
      </c>
      <c r="R323" s="16">
        <v>0</v>
      </c>
      <c r="S323" s="16">
        <v>0</v>
      </c>
      <c r="T323" s="16">
        <v>0</v>
      </c>
      <c r="U323" s="16">
        <v>2</v>
      </c>
      <c r="V323" s="16">
        <v>0</v>
      </c>
      <c r="W323" s="16">
        <v>4</v>
      </c>
      <c r="X323" s="16">
        <f>SUM(J323:W323)</f>
        <v>10</v>
      </c>
      <c r="Y323" s="17">
        <f>X323/115</f>
        <v>8.6956521739130432E-2</v>
      </c>
    </row>
    <row r="324" spans="1:25" ht="15" customHeight="1" x14ac:dyDescent="0.25">
      <c r="A324" s="11">
        <v>321</v>
      </c>
      <c r="B324" s="11" t="s">
        <v>378</v>
      </c>
      <c r="C324" s="11">
        <v>257</v>
      </c>
      <c r="D324" s="12" t="s">
        <v>28</v>
      </c>
      <c r="E324" s="13" t="s">
        <v>29</v>
      </c>
      <c r="F324" s="11">
        <v>10</v>
      </c>
      <c r="G324" s="11" t="s">
        <v>42</v>
      </c>
      <c r="H324" s="19">
        <v>39205</v>
      </c>
      <c r="I324" s="11">
        <v>31</v>
      </c>
      <c r="J324" s="15">
        <v>8</v>
      </c>
      <c r="K324" s="16">
        <v>0</v>
      </c>
      <c r="L324" s="16">
        <v>0</v>
      </c>
      <c r="M324" s="16">
        <v>0</v>
      </c>
      <c r="N324" s="16">
        <v>0</v>
      </c>
      <c r="O324" s="16">
        <v>1</v>
      </c>
      <c r="P324" s="16">
        <v>0</v>
      </c>
      <c r="Q324" s="16">
        <v>0</v>
      </c>
      <c r="R324" s="16">
        <v>0</v>
      </c>
      <c r="S324" s="16">
        <v>0</v>
      </c>
      <c r="T324" s="16">
        <v>0</v>
      </c>
      <c r="U324" s="16">
        <v>1</v>
      </c>
      <c r="V324" s="16">
        <v>0</v>
      </c>
      <c r="W324" s="16">
        <v>0</v>
      </c>
      <c r="X324" s="16">
        <f>SUM(J324:W324)</f>
        <v>10</v>
      </c>
      <c r="Y324" s="17">
        <f>X324/115</f>
        <v>8.6956521739130432E-2</v>
      </c>
    </row>
    <row r="325" spans="1:25" ht="15" customHeight="1" x14ac:dyDescent="0.25">
      <c r="A325" s="11">
        <v>322</v>
      </c>
      <c r="B325" s="11" t="s">
        <v>379</v>
      </c>
      <c r="C325" s="11">
        <v>377</v>
      </c>
      <c r="D325" s="12" t="s">
        <v>28</v>
      </c>
      <c r="E325" s="13" t="s">
        <v>29</v>
      </c>
      <c r="F325" s="11">
        <v>11</v>
      </c>
      <c r="G325" s="11" t="s">
        <v>30</v>
      </c>
      <c r="H325" s="20">
        <v>38992</v>
      </c>
      <c r="I325" s="11">
        <v>79</v>
      </c>
      <c r="J325" s="15">
        <v>6</v>
      </c>
      <c r="K325" s="16">
        <v>0</v>
      </c>
      <c r="L325" s="16">
        <v>0</v>
      </c>
      <c r="M325" s="16">
        <v>0</v>
      </c>
      <c r="N325" s="16">
        <v>0</v>
      </c>
      <c r="O325" s="16">
        <v>1</v>
      </c>
      <c r="P325" s="16">
        <v>1</v>
      </c>
      <c r="Q325" s="16">
        <v>0</v>
      </c>
      <c r="R325" s="16">
        <v>0</v>
      </c>
      <c r="S325" s="16">
        <v>0</v>
      </c>
      <c r="T325" s="16">
        <v>0</v>
      </c>
      <c r="U325" s="16">
        <v>2</v>
      </c>
      <c r="V325" s="16">
        <v>0</v>
      </c>
      <c r="W325" s="16">
        <v>0</v>
      </c>
      <c r="X325" s="16">
        <f>SUM(J325:W325)</f>
        <v>10</v>
      </c>
      <c r="Y325" s="17">
        <f>X325/115</f>
        <v>8.6956521739130432E-2</v>
      </c>
    </row>
    <row r="326" spans="1:25" ht="15" customHeight="1" x14ac:dyDescent="0.25">
      <c r="A326" s="11">
        <v>323</v>
      </c>
      <c r="B326" s="11" t="s">
        <v>380</v>
      </c>
      <c r="C326" s="11">
        <v>88</v>
      </c>
      <c r="D326" s="12" t="s">
        <v>28</v>
      </c>
      <c r="E326" s="13" t="s">
        <v>29</v>
      </c>
      <c r="F326" s="11">
        <v>10</v>
      </c>
      <c r="G326" s="11" t="s">
        <v>30</v>
      </c>
      <c r="H326" s="19">
        <v>39425</v>
      </c>
      <c r="I326" s="11">
        <v>38</v>
      </c>
      <c r="J326" s="15">
        <v>6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2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  <c r="V326" s="16">
        <v>1</v>
      </c>
      <c r="W326" s="16">
        <v>0</v>
      </c>
      <c r="X326" s="16">
        <f>SUM(J326:W326)</f>
        <v>9</v>
      </c>
      <c r="Y326" s="17">
        <f>X326/115</f>
        <v>7.8260869565217397E-2</v>
      </c>
    </row>
    <row r="327" spans="1:25" ht="15" customHeight="1" x14ac:dyDescent="0.25">
      <c r="A327" s="11">
        <v>324</v>
      </c>
      <c r="B327" s="11" t="s">
        <v>381</v>
      </c>
      <c r="C327" s="11">
        <v>115</v>
      </c>
      <c r="D327" s="12" t="s">
        <v>28</v>
      </c>
      <c r="E327" s="13" t="s">
        <v>29</v>
      </c>
      <c r="F327" s="11">
        <v>11</v>
      </c>
      <c r="G327" s="11" t="s">
        <v>30</v>
      </c>
      <c r="H327" s="20">
        <v>38801</v>
      </c>
      <c r="I327" s="11">
        <v>79</v>
      </c>
      <c r="J327" s="15">
        <v>1</v>
      </c>
      <c r="K327" s="16">
        <v>0</v>
      </c>
      <c r="L327" s="16">
        <v>0</v>
      </c>
      <c r="M327" s="16">
        <v>0</v>
      </c>
      <c r="N327" s="16">
        <v>0</v>
      </c>
      <c r="O327" s="16">
        <v>1</v>
      </c>
      <c r="P327" s="16">
        <v>2</v>
      </c>
      <c r="Q327" s="16">
        <v>0</v>
      </c>
      <c r="R327" s="16">
        <v>0</v>
      </c>
      <c r="S327" s="16">
        <v>0</v>
      </c>
      <c r="T327" s="16">
        <v>2</v>
      </c>
      <c r="U327" s="16">
        <v>2</v>
      </c>
      <c r="V327" s="16">
        <v>1</v>
      </c>
      <c r="W327" s="16">
        <v>0</v>
      </c>
      <c r="X327" s="16">
        <f>SUM(J327:W327)</f>
        <v>9</v>
      </c>
      <c r="Y327" s="17">
        <f>X327/115</f>
        <v>7.8260869565217397E-2</v>
      </c>
    </row>
    <row r="328" spans="1:25" ht="15" customHeight="1" x14ac:dyDescent="0.25">
      <c r="A328" s="11">
        <v>325</v>
      </c>
      <c r="B328" s="11" t="s">
        <v>382</v>
      </c>
      <c r="C328" s="11">
        <v>161</v>
      </c>
      <c r="D328" s="12" t="s">
        <v>28</v>
      </c>
      <c r="E328" s="13" t="s">
        <v>29</v>
      </c>
      <c r="F328" s="11">
        <v>10</v>
      </c>
      <c r="G328" s="11" t="s">
        <v>30</v>
      </c>
      <c r="H328" s="19">
        <v>39426</v>
      </c>
      <c r="I328" s="36" t="s">
        <v>47</v>
      </c>
      <c r="J328" s="15">
        <v>5</v>
      </c>
      <c r="K328" s="16">
        <v>0</v>
      </c>
      <c r="L328" s="16">
        <v>0</v>
      </c>
      <c r="M328" s="16">
        <v>0</v>
      </c>
      <c r="N328" s="16">
        <v>0</v>
      </c>
      <c r="O328" s="16">
        <v>1</v>
      </c>
      <c r="P328" s="16">
        <v>1</v>
      </c>
      <c r="Q328" s="16">
        <v>0</v>
      </c>
      <c r="R328" s="16">
        <v>0</v>
      </c>
      <c r="S328" s="16">
        <v>0</v>
      </c>
      <c r="T328" s="16">
        <v>0</v>
      </c>
      <c r="U328" s="16">
        <v>2</v>
      </c>
      <c r="V328" s="16">
        <v>0</v>
      </c>
      <c r="W328" s="16">
        <v>0</v>
      </c>
      <c r="X328" s="16">
        <f>SUM(J328:W328)</f>
        <v>9</v>
      </c>
      <c r="Y328" s="17">
        <f>X328/115</f>
        <v>7.8260869565217397E-2</v>
      </c>
    </row>
    <row r="329" spans="1:25" ht="15" customHeight="1" x14ac:dyDescent="0.25">
      <c r="A329" s="11">
        <v>326</v>
      </c>
      <c r="B329" s="11" t="s">
        <v>383</v>
      </c>
      <c r="C329" s="11">
        <v>209</v>
      </c>
      <c r="D329" s="40" t="s">
        <v>56</v>
      </c>
      <c r="E329" s="13" t="s">
        <v>29</v>
      </c>
      <c r="F329" s="11">
        <v>10</v>
      </c>
      <c r="G329" s="11" t="s">
        <v>30</v>
      </c>
      <c r="H329" s="43">
        <v>39301</v>
      </c>
      <c r="I329" s="41">
        <v>13</v>
      </c>
      <c r="J329" s="15">
        <v>7</v>
      </c>
      <c r="K329" s="16">
        <v>0</v>
      </c>
      <c r="L329" s="16">
        <v>0</v>
      </c>
      <c r="M329" s="16">
        <v>0</v>
      </c>
      <c r="N329" s="16">
        <v>0</v>
      </c>
      <c r="O329" s="16">
        <v>1</v>
      </c>
      <c r="P329" s="16">
        <v>1</v>
      </c>
      <c r="Q329" s="16">
        <v>0</v>
      </c>
      <c r="R329" s="16">
        <v>0</v>
      </c>
      <c r="S329" s="16">
        <v>0</v>
      </c>
      <c r="T329" s="16">
        <v>0</v>
      </c>
      <c r="U329" s="16">
        <v>0</v>
      </c>
      <c r="V329" s="16">
        <v>0</v>
      </c>
      <c r="W329" s="16">
        <v>0</v>
      </c>
      <c r="X329" s="16">
        <f>SUM(J329:W329)</f>
        <v>9</v>
      </c>
      <c r="Y329" s="17">
        <f>X329/115</f>
        <v>7.8260869565217397E-2</v>
      </c>
    </row>
    <row r="330" spans="1:25" ht="15" customHeight="1" x14ac:dyDescent="0.25">
      <c r="A330" s="11">
        <v>327</v>
      </c>
      <c r="B330" s="11" t="s">
        <v>384</v>
      </c>
      <c r="C330" s="11">
        <v>270</v>
      </c>
      <c r="D330" s="12" t="s">
        <v>28</v>
      </c>
      <c r="E330" s="13" t="s">
        <v>29</v>
      </c>
      <c r="F330" s="11">
        <v>10</v>
      </c>
      <c r="G330" s="11" t="s">
        <v>30</v>
      </c>
      <c r="H330" s="19">
        <v>39560</v>
      </c>
      <c r="I330" s="36" t="s">
        <v>47</v>
      </c>
      <c r="J330" s="15">
        <v>5</v>
      </c>
      <c r="K330" s="16">
        <v>0</v>
      </c>
      <c r="L330" s="16">
        <v>1</v>
      </c>
      <c r="M330" s="16">
        <v>0</v>
      </c>
      <c r="N330" s="16">
        <v>0</v>
      </c>
      <c r="O330" s="16">
        <v>1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2</v>
      </c>
      <c r="V330" s="16">
        <v>0</v>
      </c>
      <c r="W330" s="16">
        <v>0</v>
      </c>
      <c r="X330" s="16">
        <f>SUM(J330:W330)</f>
        <v>9</v>
      </c>
      <c r="Y330" s="17">
        <f>X330/115</f>
        <v>7.8260869565217397E-2</v>
      </c>
    </row>
    <row r="331" spans="1:25" ht="15" customHeight="1" x14ac:dyDescent="0.25">
      <c r="A331" s="11">
        <v>328</v>
      </c>
      <c r="B331" s="11" t="s">
        <v>385</v>
      </c>
      <c r="C331" s="11">
        <v>350</v>
      </c>
      <c r="D331" s="12" t="s">
        <v>28</v>
      </c>
      <c r="E331" s="13" t="s">
        <v>29</v>
      </c>
      <c r="F331" s="11">
        <v>10</v>
      </c>
      <c r="G331" s="11" t="s">
        <v>42</v>
      </c>
      <c r="H331" s="26">
        <v>39402</v>
      </c>
      <c r="I331" s="68">
        <v>70</v>
      </c>
      <c r="J331" s="15">
        <v>9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  <c r="T331" s="16">
        <v>0</v>
      </c>
      <c r="U331" s="16">
        <v>0</v>
      </c>
      <c r="V331" s="16">
        <v>0</v>
      </c>
      <c r="W331" s="16">
        <v>0</v>
      </c>
      <c r="X331" s="16">
        <f>SUM(J331:W331)</f>
        <v>9</v>
      </c>
      <c r="Y331" s="17">
        <f>X331/115</f>
        <v>7.8260869565217397E-2</v>
      </c>
    </row>
    <row r="332" spans="1:25" ht="15" customHeight="1" x14ac:dyDescent="0.25">
      <c r="A332" s="11">
        <v>329</v>
      </c>
      <c r="B332" s="11" t="s">
        <v>386</v>
      </c>
      <c r="C332" s="11">
        <v>80</v>
      </c>
      <c r="D332" s="12" t="s">
        <v>28</v>
      </c>
      <c r="E332" s="13" t="s">
        <v>29</v>
      </c>
      <c r="F332" s="11">
        <v>10</v>
      </c>
      <c r="G332" s="11" t="s">
        <v>30</v>
      </c>
      <c r="H332" s="19">
        <v>39306</v>
      </c>
      <c r="I332" s="11">
        <v>31</v>
      </c>
      <c r="J332" s="15">
        <v>7</v>
      </c>
      <c r="K332" s="16">
        <v>0</v>
      </c>
      <c r="L332" s="16">
        <v>1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>
        <v>0</v>
      </c>
      <c r="T332" s="16">
        <v>0</v>
      </c>
      <c r="U332" s="16">
        <v>0</v>
      </c>
      <c r="V332" s="16">
        <v>0</v>
      </c>
      <c r="W332" s="16">
        <v>0</v>
      </c>
      <c r="X332" s="16">
        <f>SUM(J332:W332)</f>
        <v>8</v>
      </c>
      <c r="Y332" s="17">
        <f>X332/115</f>
        <v>6.9565217391304349E-2</v>
      </c>
    </row>
    <row r="333" spans="1:25" ht="15" customHeight="1" x14ac:dyDescent="0.25">
      <c r="A333" s="11">
        <v>330</v>
      </c>
      <c r="B333" s="11" t="s">
        <v>387</v>
      </c>
      <c r="C333" s="11">
        <v>214</v>
      </c>
      <c r="D333" s="12" t="s">
        <v>28</v>
      </c>
      <c r="E333" s="13" t="s">
        <v>29</v>
      </c>
      <c r="F333" s="11">
        <v>10</v>
      </c>
      <c r="G333" s="11" t="s">
        <v>30</v>
      </c>
      <c r="H333" s="19">
        <v>39132</v>
      </c>
      <c r="I333" s="36" t="s">
        <v>47</v>
      </c>
      <c r="J333" s="15">
        <v>4</v>
      </c>
      <c r="K333" s="16">
        <v>1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1</v>
      </c>
      <c r="T333" s="16">
        <v>2</v>
      </c>
      <c r="U333" s="16">
        <v>0</v>
      </c>
      <c r="V333" s="16">
        <v>0</v>
      </c>
      <c r="W333" s="16">
        <v>0</v>
      </c>
      <c r="X333" s="16">
        <f>SUM(J333:W333)</f>
        <v>8</v>
      </c>
      <c r="Y333" s="17">
        <f>X333/115</f>
        <v>6.9565217391304349E-2</v>
      </c>
    </row>
    <row r="334" spans="1:25" ht="15" customHeight="1" x14ac:dyDescent="0.25">
      <c r="A334" s="11">
        <v>331</v>
      </c>
      <c r="B334" s="11" t="s">
        <v>388</v>
      </c>
      <c r="C334" s="11">
        <v>322</v>
      </c>
      <c r="D334" s="12" t="s">
        <v>28</v>
      </c>
      <c r="E334" s="13" t="s">
        <v>29</v>
      </c>
      <c r="F334" s="11">
        <v>10</v>
      </c>
      <c r="G334" s="11" t="s">
        <v>30</v>
      </c>
      <c r="H334" s="19">
        <v>39304</v>
      </c>
      <c r="I334" s="36" t="s">
        <v>47</v>
      </c>
      <c r="J334" s="15">
        <v>7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1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  <c r="V334" s="16">
        <v>0</v>
      </c>
      <c r="W334" s="16">
        <v>0</v>
      </c>
      <c r="X334" s="16">
        <f>SUM(J334:W334)</f>
        <v>8</v>
      </c>
      <c r="Y334" s="17">
        <f>X334/115</f>
        <v>6.9565217391304349E-2</v>
      </c>
    </row>
    <row r="335" spans="1:25" ht="15" customHeight="1" x14ac:dyDescent="0.25">
      <c r="A335" s="11">
        <v>332</v>
      </c>
      <c r="B335" s="11" t="s">
        <v>389</v>
      </c>
      <c r="C335" s="11">
        <v>199</v>
      </c>
      <c r="D335" s="12" t="s">
        <v>28</v>
      </c>
      <c r="E335" s="13" t="s">
        <v>29</v>
      </c>
      <c r="F335" s="11">
        <v>10</v>
      </c>
      <c r="G335" s="11" t="s">
        <v>42</v>
      </c>
      <c r="H335" s="19">
        <v>39311</v>
      </c>
      <c r="I335" s="11">
        <v>81</v>
      </c>
      <c r="J335" s="15">
        <v>6</v>
      </c>
      <c r="K335" s="16">
        <v>0</v>
      </c>
      <c r="L335" s="16">
        <v>1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6">
        <v>0</v>
      </c>
      <c r="X335" s="16">
        <f>SUM(J335:W335)</f>
        <v>7</v>
      </c>
      <c r="Y335" s="17">
        <f>X335/115</f>
        <v>6.0869565217391307E-2</v>
      </c>
    </row>
    <row r="336" spans="1:25" ht="15" customHeight="1" x14ac:dyDescent="0.25">
      <c r="A336" s="11">
        <v>333</v>
      </c>
      <c r="B336" s="11" t="s">
        <v>390</v>
      </c>
      <c r="C336" s="11">
        <v>136</v>
      </c>
      <c r="D336" s="12" t="s">
        <v>28</v>
      </c>
      <c r="E336" s="13" t="s">
        <v>29</v>
      </c>
      <c r="F336" s="11">
        <v>11</v>
      </c>
      <c r="G336" s="11" t="s">
        <v>30</v>
      </c>
      <c r="H336" s="14">
        <v>38812</v>
      </c>
      <c r="I336" s="11">
        <v>89</v>
      </c>
      <c r="J336" s="15">
        <v>5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1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f>SUM(J336:W336)</f>
        <v>6</v>
      </c>
      <c r="Y336" s="17">
        <f>X336/115</f>
        <v>5.2173913043478258E-2</v>
      </c>
    </row>
    <row r="337" spans="1:25" ht="15" customHeight="1" x14ac:dyDescent="0.25">
      <c r="A337" s="11">
        <v>334</v>
      </c>
      <c r="B337" s="11" t="s">
        <v>391</v>
      </c>
      <c r="C337" s="11">
        <v>382</v>
      </c>
      <c r="D337" s="12" t="s">
        <v>28</v>
      </c>
      <c r="E337" s="13" t="s">
        <v>29</v>
      </c>
      <c r="F337" s="11">
        <v>10</v>
      </c>
      <c r="G337" s="11" t="s">
        <v>30</v>
      </c>
      <c r="H337" s="14">
        <v>39249</v>
      </c>
      <c r="I337" s="11">
        <v>89</v>
      </c>
      <c r="J337" s="15">
        <v>6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6">
        <v>0</v>
      </c>
      <c r="X337" s="16">
        <f>SUM(J337:W337)</f>
        <v>6</v>
      </c>
      <c r="Y337" s="17">
        <f>X337/115</f>
        <v>5.2173913043478258E-2</v>
      </c>
    </row>
    <row r="338" spans="1:25" ht="15" customHeight="1" x14ac:dyDescent="0.25">
      <c r="A338" s="11">
        <v>335</v>
      </c>
      <c r="B338" s="11" t="s">
        <v>392</v>
      </c>
      <c r="C338" s="11">
        <v>77</v>
      </c>
      <c r="D338" s="40" t="s">
        <v>56</v>
      </c>
      <c r="E338" s="13" t="s">
        <v>29</v>
      </c>
      <c r="F338" s="11">
        <v>10</v>
      </c>
      <c r="G338" s="11" t="s">
        <v>42</v>
      </c>
      <c r="H338" s="14">
        <v>39400</v>
      </c>
      <c r="I338" s="15">
        <v>26</v>
      </c>
      <c r="J338" s="15">
        <v>3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1</v>
      </c>
      <c r="V338" s="16">
        <v>0</v>
      </c>
      <c r="W338" s="16">
        <v>0</v>
      </c>
      <c r="X338" s="16">
        <f>SUM(J338:W338)</f>
        <v>4</v>
      </c>
      <c r="Y338" s="17">
        <f>X338/115</f>
        <v>3.4782608695652174E-2</v>
      </c>
    </row>
    <row r="339" spans="1:25" ht="15" customHeight="1" x14ac:dyDescent="0.25">
      <c r="A339" s="11">
        <v>336</v>
      </c>
      <c r="B339" s="11" t="s">
        <v>393</v>
      </c>
      <c r="C339" s="11">
        <v>317</v>
      </c>
      <c r="D339" s="12" t="s">
        <v>28</v>
      </c>
      <c r="E339" s="13" t="s">
        <v>29</v>
      </c>
      <c r="F339" s="11">
        <v>10</v>
      </c>
      <c r="G339" s="11" t="s">
        <v>42</v>
      </c>
      <c r="H339" s="19">
        <v>39174</v>
      </c>
      <c r="I339" s="11">
        <v>66</v>
      </c>
      <c r="J339" s="15">
        <v>3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>
        <v>0</v>
      </c>
      <c r="T339" s="16">
        <v>0</v>
      </c>
      <c r="U339" s="16">
        <v>0</v>
      </c>
      <c r="V339" s="16">
        <v>0</v>
      </c>
      <c r="W339" s="16">
        <v>0</v>
      </c>
      <c r="X339" s="16">
        <f>SUM(J339:W339)</f>
        <v>3</v>
      </c>
      <c r="Y339" s="17">
        <f>X339/115</f>
        <v>2.6086956521739129E-2</v>
      </c>
    </row>
    <row r="340" spans="1:25" ht="15" customHeight="1" x14ac:dyDescent="0.25">
      <c r="A340" s="11">
        <v>337</v>
      </c>
      <c r="B340" s="11" t="s">
        <v>394</v>
      </c>
      <c r="C340" s="11">
        <v>1</v>
      </c>
      <c r="D340" s="32" t="s">
        <v>41</v>
      </c>
      <c r="E340" s="13" t="s">
        <v>29</v>
      </c>
      <c r="F340" s="11">
        <v>10</v>
      </c>
      <c r="G340" s="11" t="s">
        <v>42</v>
      </c>
      <c r="H340" s="34">
        <v>39066</v>
      </c>
      <c r="I340" s="11">
        <v>55</v>
      </c>
      <c r="J340" s="15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7" t="s">
        <v>395</v>
      </c>
    </row>
    <row r="341" spans="1:25" ht="15" customHeight="1" x14ac:dyDescent="0.25">
      <c r="A341" s="11">
        <v>338</v>
      </c>
      <c r="B341" s="11" t="s">
        <v>396</v>
      </c>
      <c r="C341" s="11">
        <v>3</v>
      </c>
      <c r="D341" s="40" t="s">
        <v>56</v>
      </c>
      <c r="E341" s="13" t="s">
        <v>29</v>
      </c>
      <c r="F341" s="11">
        <v>11</v>
      </c>
      <c r="G341" s="11" t="s">
        <v>42</v>
      </c>
      <c r="H341" s="43">
        <v>38825</v>
      </c>
      <c r="I341" s="21">
        <v>23</v>
      </c>
      <c r="J341" s="15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7" t="s">
        <v>395</v>
      </c>
    </row>
    <row r="342" spans="1:25" ht="15" customHeight="1" x14ac:dyDescent="0.25">
      <c r="A342" s="11">
        <v>339</v>
      </c>
      <c r="B342" s="11" t="s">
        <v>397</v>
      </c>
      <c r="C342" s="11">
        <v>6</v>
      </c>
      <c r="D342" s="12" t="s">
        <v>28</v>
      </c>
      <c r="E342" s="13" t="s">
        <v>29</v>
      </c>
      <c r="F342" s="11">
        <v>11</v>
      </c>
      <c r="G342" s="11" t="s">
        <v>30</v>
      </c>
      <c r="H342" s="14">
        <v>38949</v>
      </c>
      <c r="I342" s="11">
        <v>67</v>
      </c>
      <c r="J342" s="15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7" t="s">
        <v>395</v>
      </c>
    </row>
    <row r="343" spans="1:25" ht="15" customHeight="1" x14ac:dyDescent="0.25">
      <c r="A343" s="11">
        <v>340</v>
      </c>
      <c r="B343" s="11" t="s">
        <v>398</v>
      </c>
      <c r="C343" s="11">
        <v>18</v>
      </c>
      <c r="D343" s="40" t="s">
        <v>56</v>
      </c>
      <c r="E343" s="13" t="s">
        <v>29</v>
      </c>
      <c r="F343" s="11">
        <v>11</v>
      </c>
      <c r="G343" s="11" t="s">
        <v>30</v>
      </c>
      <c r="H343" s="53">
        <v>38832</v>
      </c>
      <c r="I343" s="54">
        <v>19</v>
      </c>
      <c r="J343" s="15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7" t="s">
        <v>395</v>
      </c>
    </row>
    <row r="344" spans="1:25" ht="15" customHeight="1" x14ac:dyDescent="0.25">
      <c r="A344" s="11">
        <v>341</v>
      </c>
      <c r="B344" s="11" t="s">
        <v>399</v>
      </c>
      <c r="C344" s="11">
        <v>21</v>
      </c>
      <c r="D344" s="32" t="s">
        <v>41</v>
      </c>
      <c r="E344" s="13" t="s">
        <v>29</v>
      </c>
      <c r="F344" s="11">
        <v>11</v>
      </c>
      <c r="G344" s="11" t="s">
        <v>30</v>
      </c>
      <c r="H344" s="34">
        <v>38972</v>
      </c>
      <c r="I344" s="11">
        <v>55</v>
      </c>
      <c r="J344" s="15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7" t="s">
        <v>395</v>
      </c>
    </row>
    <row r="345" spans="1:25" ht="15" customHeight="1" x14ac:dyDescent="0.25">
      <c r="A345" s="11">
        <v>342</v>
      </c>
      <c r="B345" s="11" t="s">
        <v>400</v>
      </c>
      <c r="C345" s="11">
        <v>23</v>
      </c>
      <c r="D345" s="12" t="s">
        <v>28</v>
      </c>
      <c r="E345" s="13" t="s">
        <v>29</v>
      </c>
      <c r="F345" s="11">
        <v>10</v>
      </c>
      <c r="G345" s="11" t="s">
        <v>30</v>
      </c>
      <c r="H345" s="28">
        <v>39288</v>
      </c>
      <c r="I345" s="35">
        <v>86</v>
      </c>
      <c r="J345" s="15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7" t="s">
        <v>395</v>
      </c>
    </row>
    <row r="346" spans="1:25" ht="15" customHeight="1" x14ac:dyDescent="0.25">
      <c r="A346" s="11">
        <v>343</v>
      </c>
      <c r="B346" s="11" t="s">
        <v>401</v>
      </c>
      <c r="C346" s="11">
        <v>27</v>
      </c>
      <c r="D346" s="12" t="s">
        <v>28</v>
      </c>
      <c r="E346" s="13" t="s">
        <v>29</v>
      </c>
      <c r="F346" s="11">
        <v>11</v>
      </c>
      <c r="G346" s="11" t="s">
        <v>42</v>
      </c>
      <c r="H346" s="19">
        <v>38672</v>
      </c>
      <c r="I346" s="15">
        <v>40</v>
      </c>
      <c r="J346" s="15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7" t="s">
        <v>395</v>
      </c>
    </row>
    <row r="347" spans="1:25" ht="15" customHeight="1" x14ac:dyDescent="0.25">
      <c r="A347" s="11">
        <v>344</v>
      </c>
      <c r="B347" s="11" t="s">
        <v>402</v>
      </c>
      <c r="C347" s="11">
        <v>33</v>
      </c>
      <c r="D347" s="12" t="s">
        <v>28</v>
      </c>
      <c r="E347" s="13" t="s">
        <v>29</v>
      </c>
      <c r="F347" s="11">
        <v>11</v>
      </c>
      <c r="G347" s="11" t="s">
        <v>42</v>
      </c>
      <c r="H347" s="19">
        <v>39068</v>
      </c>
      <c r="I347" s="11">
        <v>45</v>
      </c>
      <c r="J347" s="15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7" t="s">
        <v>395</v>
      </c>
    </row>
    <row r="348" spans="1:25" ht="15" customHeight="1" x14ac:dyDescent="0.25">
      <c r="A348" s="11">
        <v>345</v>
      </c>
      <c r="B348" s="11" t="s">
        <v>403</v>
      </c>
      <c r="C348" s="11">
        <v>67</v>
      </c>
      <c r="D348" s="40" t="s">
        <v>56</v>
      </c>
      <c r="E348" s="13" t="s">
        <v>29</v>
      </c>
      <c r="F348" s="11">
        <v>11</v>
      </c>
      <c r="G348" s="11" t="s">
        <v>30</v>
      </c>
      <c r="H348" s="53">
        <v>38932</v>
      </c>
      <c r="I348" s="54">
        <v>19</v>
      </c>
      <c r="J348" s="15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7" t="s">
        <v>395</v>
      </c>
    </row>
    <row r="349" spans="1:25" ht="15" customHeight="1" x14ac:dyDescent="0.25">
      <c r="A349" s="11">
        <v>346</v>
      </c>
      <c r="B349" s="11" t="s">
        <v>404</v>
      </c>
      <c r="C349" s="11">
        <v>81</v>
      </c>
      <c r="D349" s="40" t="s">
        <v>56</v>
      </c>
      <c r="E349" s="13" t="s">
        <v>29</v>
      </c>
      <c r="F349" s="11">
        <v>11</v>
      </c>
      <c r="G349" s="11" t="s">
        <v>30</v>
      </c>
      <c r="H349" s="39" t="s">
        <v>405</v>
      </c>
      <c r="I349" s="41">
        <v>9</v>
      </c>
      <c r="J349" s="15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7" t="s">
        <v>395</v>
      </c>
    </row>
    <row r="350" spans="1:25" ht="15" customHeight="1" x14ac:dyDescent="0.25">
      <c r="A350" s="11">
        <v>347</v>
      </c>
      <c r="B350" s="11" t="s">
        <v>406</v>
      </c>
      <c r="C350" s="11">
        <v>84</v>
      </c>
      <c r="D350" s="32" t="s">
        <v>41</v>
      </c>
      <c r="E350" s="13" t="s">
        <v>29</v>
      </c>
      <c r="F350" s="11">
        <v>11</v>
      </c>
      <c r="G350" s="11" t="s">
        <v>30</v>
      </c>
      <c r="H350" s="34">
        <v>38828</v>
      </c>
      <c r="I350" s="11">
        <v>55</v>
      </c>
      <c r="J350" s="15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7" t="s">
        <v>395</v>
      </c>
    </row>
    <row r="351" spans="1:25" ht="15" customHeight="1" x14ac:dyDescent="0.25">
      <c r="A351" s="11">
        <v>348</v>
      </c>
      <c r="B351" s="11" t="s">
        <v>407</v>
      </c>
      <c r="C351" s="11">
        <v>87</v>
      </c>
      <c r="D351" s="40" t="s">
        <v>56</v>
      </c>
      <c r="E351" s="13" t="s">
        <v>29</v>
      </c>
      <c r="F351" s="11">
        <v>11</v>
      </c>
      <c r="G351" s="11" t="s">
        <v>30</v>
      </c>
      <c r="H351" s="39" t="s">
        <v>189</v>
      </c>
      <c r="I351" s="41">
        <v>9</v>
      </c>
      <c r="J351" s="15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7" t="s">
        <v>395</v>
      </c>
    </row>
    <row r="352" spans="1:25" ht="15" customHeight="1" x14ac:dyDescent="0.25">
      <c r="A352" s="11">
        <v>349</v>
      </c>
      <c r="B352" s="11" t="s">
        <v>408</v>
      </c>
      <c r="C352" s="11">
        <v>89</v>
      </c>
      <c r="D352" s="12" t="s">
        <v>28</v>
      </c>
      <c r="E352" s="13" t="s">
        <v>29</v>
      </c>
      <c r="F352" s="11">
        <v>11</v>
      </c>
      <c r="G352" s="11" t="s">
        <v>30</v>
      </c>
      <c r="H352" s="34">
        <v>38795</v>
      </c>
      <c r="I352" s="35">
        <v>86</v>
      </c>
      <c r="J352" s="15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7" t="s">
        <v>395</v>
      </c>
    </row>
    <row r="353" spans="1:25" ht="15" customHeight="1" x14ac:dyDescent="0.25">
      <c r="A353" s="11">
        <v>350</v>
      </c>
      <c r="B353" s="11" t="s">
        <v>409</v>
      </c>
      <c r="C353" s="11">
        <v>92</v>
      </c>
      <c r="D353" s="40" t="s">
        <v>56</v>
      </c>
      <c r="E353" s="13" t="s">
        <v>29</v>
      </c>
      <c r="F353" s="11">
        <v>10</v>
      </c>
      <c r="G353" s="11" t="s">
        <v>42</v>
      </c>
      <c r="H353" s="45">
        <v>39369</v>
      </c>
      <c r="I353" s="11">
        <v>1</v>
      </c>
      <c r="J353" s="15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7" t="s">
        <v>395</v>
      </c>
    </row>
    <row r="354" spans="1:25" ht="15" customHeight="1" x14ac:dyDescent="0.25">
      <c r="A354" s="11">
        <v>351</v>
      </c>
      <c r="B354" s="11" t="s">
        <v>410</v>
      </c>
      <c r="C354" s="11">
        <v>93</v>
      </c>
      <c r="D354" s="40" t="s">
        <v>56</v>
      </c>
      <c r="E354" s="13" t="s">
        <v>29</v>
      </c>
      <c r="F354" s="11">
        <v>10</v>
      </c>
      <c r="G354" s="11" t="s">
        <v>30</v>
      </c>
      <c r="H354" s="53">
        <v>39371</v>
      </c>
      <c r="I354" s="54">
        <v>19</v>
      </c>
      <c r="J354" s="15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7" t="s">
        <v>395</v>
      </c>
    </row>
    <row r="355" spans="1:25" ht="15" customHeight="1" x14ac:dyDescent="0.25">
      <c r="A355" s="11">
        <v>352</v>
      </c>
      <c r="B355" s="11" t="s">
        <v>411</v>
      </c>
      <c r="C355" s="11">
        <v>111</v>
      </c>
      <c r="D355" s="12" t="s">
        <v>28</v>
      </c>
      <c r="E355" s="13" t="s">
        <v>29</v>
      </c>
      <c r="F355" s="11">
        <v>10</v>
      </c>
      <c r="G355" s="11" t="s">
        <v>42</v>
      </c>
      <c r="H355" s="19">
        <v>39135</v>
      </c>
      <c r="I355" s="11">
        <v>31</v>
      </c>
      <c r="J355" s="15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7" t="s">
        <v>395</v>
      </c>
    </row>
    <row r="356" spans="1:25" ht="15" customHeight="1" x14ac:dyDescent="0.25">
      <c r="A356" s="11">
        <v>353</v>
      </c>
      <c r="B356" s="11" t="s">
        <v>412</v>
      </c>
      <c r="C356" s="11">
        <v>120</v>
      </c>
      <c r="D356" s="32" t="s">
        <v>41</v>
      </c>
      <c r="E356" s="13" t="s">
        <v>29</v>
      </c>
      <c r="F356" s="11">
        <v>10</v>
      </c>
      <c r="G356" s="11" t="s">
        <v>30</v>
      </c>
      <c r="H356" s="19">
        <v>39388</v>
      </c>
      <c r="I356" s="11">
        <v>60</v>
      </c>
      <c r="J356" s="15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7" t="s">
        <v>395</v>
      </c>
    </row>
    <row r="357" spans="1:25" ht="15" customHeight="1" x14ac:dyDescent="0.25">
      <c r="A357" s="11">
        <v>354</v>
      </c>
      <c r="B357" s="11" t="s">
        <v>413</v>
      </c>
      <c r="C357" s="11">
        <v>121</v>
      </c>
      <c r="D357" s="12" t="s">
        <v>28</v>
      </c>
      <c r="E357" s="13" t="s">
        <v>29</v>
      </c>
      <c r="F357" s="11">
        <v>10</v>
      </c>
      <c r="G357" s="11" t="s">
        <v>30</v>
      </c>
      <c r="H357" s="28">
        <v>39499</v>
      </c>
      <c r="I357" s="35">
        <v>86</v>
      </c>
      <c r="J357" s="15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7" t="s">
        <v>395</v>
      </c>
    </row>
    <row r="358" spans="1:25" ht="15" customHeight="1" x14ac:dyDescent="0.25">
      <c r="A358" s="11">
        <v>355</v>
      </c>
      <c r="B358" s="11" t="s">
        <v>414</v>
      </c>
      <c r="C358" s="11">
        <v>124</v>
      </c>
      <c r="D358" s="12" t="s">
        <v>28</v>
      </c>
      <c r="E358" s="13" t="s">
        <v>29</v>
      </c>
      <c r="F358" s="11">
        <v>11</v>
      </c>
      <c r="G358" s="11" t="s">
        <v>30</v>
      </c>
      <c r="H358" s="48" t="s">
        <v>415</v>
      </c>
      <c r="I358" s="11">
        <v>76</v>
      </c>
      <c r="J358" s="15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7" t="s">
        <v>395</v>
      </c>
    </row>
    <row r="359" spans="1:25" ht="15" customHeight="1" x14ac:dyDescent="0.25">
      <c r="A359" s="11">
        <v>356</v>
      </c>
      <c r="B359" s="11" t="s">
        <v>416</v>
      </c>
      <c r="C359" s="11">
        <v>127</v>
      </c>
      <c r="D359" s="12" t="s">
        <v>28</v>
      </c>
      <c r="E359" s="13" t="s">
        <v>29</v>
      </c>
      <c r="F359" s="11">
        <v>11</v>
      </c>
      <c r="G359" s="11" t="s">
        <v>30</v>
      </c>
      <c r="H359" s="34">
        <v>38991</v>
      </c>
      <c r="I359" s="35">
        <v>86</v>
      </c>
      <c r="J359" s="15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7" t="s">
        <v>395</v>
      </c>
    </row>
    <row r="360" spans="1:25" ht="15" customHeight="1" x14ac:dyDescent="0.25">
      <c r="A360" s="11">
        <v>357</v>
      </c>
      <c r="B360" s="11" t="s">
        <v>417</v>
      </c>
      <c r="C360" s="11">
        <v>144</v>
      </c>
      <c r="D360" s="40" t="s">
        <v>56</v>
      </c>
      <c r="E360" s="13" t="s">
        <v>29</v>
      </c>
      <c r="F360" s="11">
        <v>11</v>
      </c>
      <c r="G360" s="11" t="s">
        <v>30</v>
      </c>
      <c r="H360" s="56">
        <v>38909</v>
      </c>
      <c r="I360" s="57">
        <v>21</v>
      </c>
      <c r="J360" s="15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7" t="s">
        <v>395</v>
      </c>
    </row>
    <row r="361" spans="1:25" ht="15" customHeight="1" x14ac:dyDescent="0.25">
      <c r="A361" s="11">
        <v>358</v>
      </c>
      <c r="B361" s="11" t="s">
        <v>418</v>
      </c>
      <c r="C361" s="11">
        <v>147</v>
      </c>
      <c r="D361" s="12" t="s">
        <v>28</v>
      </c>
      <c r="E361" s="13" t="s">
        <v>29</v>
      </c>
      <c r="F361" s="11">
        <v>11</v>
      </c>
      <c r="G361" s="11" t="s">
        <v>42</v>
      </c>
      <c r="H361" s="19">
        <v>38919</v>
      </c>
      <c r="I361" s="11">
        <v>45</v>
      </c>
      <c r="J361" s="15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7" t="s">
        <v>395</v>
      </c>
    </row>
    <row r="362" spans="1:25" ht="15" customHeight="1" x14ac:dyDescent="0.25">
      <c r="A362" s="11">
        <v>359</v>
      </c>
      <c r="B362" s="11" t="s">
        <v>419</v>
      </c>
      <c r="C362" s="11">
        <v>149</v>
      </c>
      <c r="D362" s="12" t="s">
        <v>28</v>
      </c>
      <c r="E362" s="13" t="s">
        <v>29</v>
      </c>
      <c r="F362" s="11">
        <v>10</v>
      </c>
      <c r="G362" s="11" t="s">
        <v>42</v>
      </c>
      <c r="H362" s="14">
        <v>39179</v>
      </c>
      <c r="I362" s="11">
        <v>67</v>
      </c>
      <c r="J362" s="15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7" t="s">
        <v>395</v>
      </c>
    </row>
    <row r="363" spans="1:25" ht="15" customHeight="1" x14ac:dyDescent="0.25">
      <c r="A363" s="11">
        <v>360</v>
      </c>
      <c r="B363" s="11" t="s">
        <v>420</v>
      </c>
      <c r="C363" s="11">
        <v>157</v>
      </c>
      <c r="D363" s="12" t="s">
        <v>28</v>
      </c>
      <c r="E363" s="13" t="s">
        <v>29</v>
      </c>
      <c r="F363" s="11">
        <v>10</v>
      </c>
      <c r="G363" s="11" t="s">
        <v>30</v>
      </c>
      <c r="H363" s="34">
        <v>39272</v>
      </c>
      <c r="I363" s="35">
        <v>86</v>
      </c>
      <c r="J363" s="15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7" t="s">
        <v>395</v>
      </c>
    </row>
    <row r="364" spans="1:25" ht="15" customHeight="1" x14ac:dyDescent="0.25">
      <c r="A364" s="11">
        <v>361</v>
      </c>
      <c r="B364" s="11" t="s">
        <v>421</v>
      </c>
      <c r="C364" s="11">
        <v>174</v>
      </c>
      <c r="D364" s="12" t="s">
        <v>28</v>
      </c>
      <c r="E364" s="13" t="s">
        <v>29</v>
      </c>
      <c r="F364" s="11">
        <v>10</v>
      </c>
      <c r="G364" s="11" t="s">
        <v>30</v>
      </c>
      <c r="H364" s="19">
        <v>39353</v>
      </c>
      <c r="I364" s="15">
        <v>43</v>
      </c>
      <c r="J364" s="15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7" t="s">
        <v>395</v>
      </c>
    </row>
    <row r="365" spans="1:25" ht="15" customHeight="1" x14ac:dyDescent="0.25">
      <c r="A365" s="11">
        <v>362</v>
      </c>
      <c r="B365" s="11" t="s">
        <v>422</v>
      </c>
      <c r="C365" s="11">
        <v>178</v>
      </c>
      <c r="D365" s="12" t="s">
        <v>28</v>
      </c>
      <c r="E365" s="13" t="s">
        <v>29</v>
      </c>
      <c r="F365" s="11">
        <v>10</v>
      </c>
      <c r="G365" s="11" t="s">
        <v>30</v>
      </c>
      <c r="H365" s="19">
        <v>39323</v>
      </c>
      <c r="I365" s="55">
        <v>58</v>
      </c>
      <c r="J365" s="15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7" t="s">
        <v>395</v>
      </c>
    </row>
    <row r="366" spans="1:25" ht="15" customHeight="1" x14ac:dyDescent="0.25">
      <c r="A366" s="11">
        <v>363</v>
      </c>
      <c r="B366" s="11" t="s">
        <v>423</v>
      </c>
      <c r="C366" s="11">
        <v>203</v>
      </c>
      <c r="D366" s="12" t="s">
        <v>28</v>
      </c>
      <c r="E366" s="13" t="s">
        <v>29</v>
      </c>
      <c r="F366" s="11">
        <v>11</v>
      </c>
      <c r="G366" s="11" t="s">
        <v>30</v>
      </c>
      <c r="H366" s="34">
        <v>38933</v>
      </c>
      <c r="I366" s="11" t="s">
        <v>211</v>
      </c>
      <c r="J366" s="15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7" t="s">
        <v>395</v>
      </c>
    </row>
    <row r="367" spans="1:25" ht="15" customHeight="1" x14ac:dyDescent="0.25">
      <c r="A367" s="11">
        <v>364</v>
      </c>
      <c r="B367" s="11" t="s">
        <v>424</v>
      </c>
      <c r="C367" s="11">
        <v>205</v>
      </c>
      <c r="D367" s="12" t="s">
        <v>28</v>
      </c>
      <c r="E367" s="13" t="s">
        <v>29</v>
      </c>
      <c r="F367" s="11">
        <v>11</v>
      </c>
      <c r="G367" s="11" t="s">
        <v>30</v>
      </c>
      <c r="H367" s="14">
        <v>38927</v>
      </c>
      <c r="I367" s="11">
        <v>77</v>
      </c>
      <c r="J367" s="15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7" t="s">
        <v>395</v>
      </c>
    </row>
    <row r="368" spans="1:25" ht="15" customHeight="1" x14ac:dyDescent="0.25">
      <c r="A368" s="11">
        <v>365</v>
      </c>
      <c r="B368" s="11" t="s">
        <v>425</v>
      </c>
      <c r="C368" s="11">
        <v>217</v>
      </c>
      <c r="D368" s="32" t="s">
        <v>41</v>
      </c>
      <c r="E368" s="13" t="s">
        <v>29</v>
      </c>
      <c r="F368" s="11">
        <v>11</v>
      </c>
      <c r="G368" s="11" t="s">
        <v>30</v>
      </c>
      <c r="H368" s="34">
        <v>38828</v>
      </c>
      <c r="I368" s="11">
        <v>18</v>
      </c>
      <c r="J368" s="15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7" t="s">
        <v>395</v>
      </c>
    </row>
    <row r="369" spans="1:25" ht="15" customHeight="1" x14ac:dyDescent="0.25">
      <c r="A369" s="11">
        <v>366</v>
      </c>
      <c r="B369" s="11" t="s">
        <v>426</v>
      </c>
      <c r="C369" s="11">
        <v>239</v>
      </c>
      <c r="D369" s="12" t="s">
        <v>28</v>
      </c>
      <c r="E369" s="13" t="s">
        <v>29</v>
      </c>
      <c r="F369" s="11">
        <v>10</v>
      </c>
      <c r="G369" s="11" t="s">
        <v>30</v>
      </c>
      <c r="H369" s="20">
        <v>39538</v>
      </c>
      <c r="I369" s="66">
        <v>28</v>
      </c>
      <c r="J369" s="15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7" t="s">
        <v>395</v>
      </c>
    </row>
    <row r="370" spans="1:25" ht="15" customHeight="1" x14ac:dyDescent="0.25">
      <c r="A370" s="11">
        <v>367</v>
      </c>
      <c r="B370" s="11" t="s">
        <v>427</v>
      </c>
      <c r="C370" s="11">
        <v>241</v>
      </c>
      <c r="D370" s="40" t="s">
        <v>56</v>
      </c>
      <c r="E370" s="13" t="s">
        <v>29</v>
      </c>
      <c r="F370" s="11">
        <v>11</v>
      </c>
      <c r="G370" s="11" t="s">
        <v>30</v>
      </c>
      <c r="H370" s="14">
        <v>38728</v>
      </c>
      <c r="I370" s="15">
        <v>26</v>
      </c>
      <c r="J370" s="15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7" t="s">
        <v>395</v>
      </c>
    </row>
    <row r="371" spans="1:25" ht="15" customHeight="1" x14ac:dyDescent="0.25">
      <c r="A371" s="11">
        <v>368</v>
      </c>
      <c r="B371" s="11" t="s">
        <v>428</v>
      </c>
      <c r="C371" s="11">
        <v>248</v>
      </c>
      <c r="D371" s="12" t="s">
        <v>28</v>
      </c>
      <c r="E371" s="13" t="s">
        <v>29</v>
      </c>
      <c r="F371" s="11">
        <v>10</v>
      </c>
      <c r="G371" s="11" t="s">
        <v>30</v>
      </c>
      <c r="H371" s="19">
        <v>39509</v>
      </c>
      <c r="I371" s="11">
        <v>82</v>
      </c>
      <c r="J371" s="15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7" t="s">
        <v>395</v>
      </c>
    </row>
    <row r="372" spans="1:25" ht="15" customHeight="1" x14ac:dyDescent="0.25">
      <c r="A372" s="11">
        <v>369</v>
      </c>
      <c r="B372" s="11" t="s">
        <v>429</v>
      </c>
      <c r="C372" s="11">
        <v>249</v>
      </c>
      <c r="D372" s="12" t="s">
        <v>28</v>
      </c>
      <c r="E372" s="13" t="s">
        <v>29</v>
      </c>
      <c r="F372" s="11">
        <v>11</v>
      </c>
      <c r="G372" s="11" t="s">
        <v>30</v>
      </c>
      <c r="H372" s="34">
        <v>39076</v>
      </c>
      <c r="I372" s="38">
        <v>86</v>
      </c>
      <c r="J372" s="15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7" t="s">
        <v>395</v>
      </c>
    </row>
    <row r="373" spans="1:25" ht="15" customHeight="1" x14ac:dyDescent="0.25">
      <c r="A373" s="11">
        <v>370</v>
      </c>
      <c r="B373" s="11" t="s">
        <v>430</v>
      </c>
      <c r="C373" s="11">
        <v>254</v>
      </c>
      <c r="D373" s="12" t="s">
        <v>28</v>
      </c>
      <c r="E373" s="13" t="s">
        <v>29</v>
      </c>
      <c r="F373" s="11">
        <v>11</v>
      </c>
      <c r="G373" s="11" t="s">
        <v>30</v>
      </c>
      <c r="H373" s="20">
        <v>39018</v>
      </c>
      <c r="I373" s="21">
        <v>94</v>
      </c>
      <c r="J373" s="15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7" t="s">
        <v>395</v>
      </c>
    </row>
    <row r="374" spans="1:25" ht="15" customHeight="1" x14ac:dyDescent="0.25">
      <c r="A374" s="11">
        <v>371</v>
      </c>
      <c r="B374" s="11" t="s">
        <v>431</v>
      </c>
      <c r="C374" s="11">
        <v>263</v>
      </c>
      <c r="D374" s="40" t="s">
        <v>56</v>
      </c>
      <c r="E374" s="13" t="s">
        <v>29</v>
      </c>
      <c r="F374" s="11">
        <v>11</v>
      </c>
      <c r="G374" s="11" t="s">
        <v>30</v>
      </c>
      <c r="H374" s="39" t="s">
        <v>432</v>
      </c>
      <c r="I374" s="41">
        <v>9</v>
      </c>
      <c r="J374" s="15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7" t="s">
        <v>395</v>
      </c>
    </row>
    <row r="375" spans="1:25" ht="15" customHeight="1" x14ac:dyDescent="0.25">
      <c r="A375" s="11">
        <v>372</v>
      </c>
      <c r="B375" s="11" t="s">
        <v>433</v>
      </c>
      <c r="C375" s="11">
        <v>267</v>
      </c>
      <c r="D375" s="12" t="s">
        <v>28</v>
      </c>
      <c r="E375" s="13" t="s">
        <v>29</v>
      </c>
      <c r="F375" s="11">
        <v>11</v>
      </c>
      <c r="G375" s="11" t="s">
        <v>42</v>
      </c>
      <c r="H375" s="19">
        <v>38897</v>
      </c>
      <c r="I375" s="11">
        <v>57</v>
      </c>
      <c r="J375" s="15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7" t="s">
        <v>395</v>
      </c>
    </row>
    <row r="376" spans="1:25" ht="15" customHeight="1" x14ac:dyDescent="0.25">
      <c r="A376" s="11">
        <v>373</v>
      </c>
      <c r="B376" s="11" t="s">
        <v>434</v>
      </c>
      <c r="C376" s="11">
        <v>277</v>
      </c>
      <c r="D376" s="12" t="s">
        <v>28</v>
      </c>
      <c r="E376" s="13" t="s">
        <v>29</v>
      </c>
      <c r="F376" s="11">
        <v>11</v>
      </c>
      <c r="G376" s="11" t="s">
        <v>30</v>
      </c>
      <c r="H376" s="19">
        <v>39139</v>
      </c>
      <c r="I376" s="11">
        <v>66</v>
      </c>
      <c r="J376" s="15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7" t="s">
        <v>395</v>
      </c>
    </row>
    <row r="377" spans="1:25" ht="15" customHeight="1" x14ac:dyDescent="0.25">
      <c r="A377" s="11">
        <v>374</v>
      </c>
      <c r="B377" s="11" t="s">
        <v>435</v>
      </c>
      <c r="C377" s="11">
        <v>280</v>
      </c>
      <c r="D377" s="12" t="s">
        <v>28</v>
      </c>
      <c r="E377" s="13" t="s">
        <v>29</v>
      </c>
      <c r="F377" s="11">
        <v>11</v>
      </c>
      <c r="G377" s="11" t="s">
        <v>30</v>
      </c>
      <c r="H377" s="14">
        <v>38854</v>
      </c>
      <c r="I377" s="11">
        <v>67</v>
      </c>
      <c r="J377" s="15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7" t="s">
        <v>395</v>
      </c>
    </row>
    <row r="378" spans="1:25" ht="15" customHeight="1" x14ac:dyDescent="0.25">
      <c r="A378" s="11">
        <v>375</v>
      </c>
      <c r="B378" s="11" t="s">
        <v>436</v>
      </c>
      <c r="C378" s="11">
        <v>283</v>
      </c>
      <c r="D378" s="12" t="s">
        <v>28</v>
      </c>
      <c r="E378" s="13" t="s">
        <v>29</v>
      </c>
      <c r="F378" s="11">
        <v>10</v>
      </c>
      <c r="G378" s="11" t="s">
        <v>30</v>
      </c>
      <c r="H378" s="20">
        <v>39087</v>
      </c>
      <c r="I378" s="21">
        <v>94</v>
      </c>
      <c r="J378" s="15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7" t="s">
        <v>395</v>
      </c>
    </row>
    <row r="379" spans="1:25" ht="15" customHeight="1" x14ac:dyDescent="0.25">
      <c r="A379" s="11">
        <v>376</v>
      </c>
      <c r="B379" s="11" t="s">
        <v>437</v>
      </c>
      <c r="C379" s="11">
        <v>288</v>
      </c>
      <c r="D379" s="12" t="s">
        <v>28</v>
      </c>
      <c r="E379" s="13" t="s">
        <v>29</v>
      </c>
      <c r="F379" s="11">
        <v>11</v>
      </c>
      <c r="G379" s="11" t="s">
        <v>42</v>
      </c>
      <c r="H379" s="19">
        <v>38630</v>
      </c>
      <c r="I379" s="11">
        <v>44</v>
      </c>
      <c r="J379" s="15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7" t="s">
        <v>395</v>
      </c>
    </row>
    <row r="380" spans="1:25" ht="15" customHeight="1" x14ac:dyDescent="0.25">
      <c r="A380" s="11">
        <v>377</v>
      </c>
      <c r="B380" s="11" t="s">
        <v>438</v>
      </c>
      <c r="C380" s="11">
        <v>300</v>
      </c>
      <c r="D380" s="12" t="s">
        <v>28</v>
      </c>
      <c r="E380" s="13" t="s">
        <v>29</v>
      </c>
      <c r="F380" s="11">
        <v>11</v>
      </c>
      <c r="G380" s="11" t="s">
        <v>30</v>
      </c>
      <c r="H380" s="28">
        <v>38861</v>
      </c>
      <c r="I380" s="11">
        <v>90</v>
      </c>
      <c r="J380" s="15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7" t="s">
        <v>395</v>
      </c>
    </row>
    <row r="381" spans="1:25" ht="15" customHeight="1" x14ac:dyDescent="0.25">
      <c r="A381" s="11">
        <v>378</v>
      </c>
      <c r="B381" s="11" t="s">
        <v>439</v>
      </c>
      <c r="C381" s="11">
        <v>306</v>
      </c>
      <c r="D381" s="12" t="s">
        <v>28</v>
      </c>
      <c r="E381" s="13" t="s">
        <v>29</v>
      </c>
      <c r="F381" s="11">
        <v>10</v>
      </c>
      <c r="G381" s="11" t="s">
        <v>30</v>
      </c>
      <c r="H381" s="19">
        <v>39356</v>
      </c>
      <c r="I381" s="11">
        <v>66</v>
      </c>
      <c r="J381" s="15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7" t="s">
        <v>395</v>
      </c>
    </row>
    <row r="382" spans="1:25" ht="15" customHeight="1" x14ac:dyDescent="0.25">
      <c r="A382" s="11">
        <v>379</v>
      </c>
      <c r="B382" s="11" t="s">
        <v>440</v>
      </c>
      <c r="C382" s="11">
        <v>313</v>
      </c>
      <c r="D382" s="40" t="s">
        <v>56</v>
      </c>
      <c r="E382" s="13" t="s">
        <v>29</v>
      </c>
      <c r="F382" s="11">
        <v>10</v>
      </c>
      <c r="G382" s="11" t="s">
        <v>30</v>
      </c>
      <c r="H382" s="28">
        <v>39442</v>
      </c>
      <c r="I382" s="41">
        <v>9</v>
      </c>
      <c r="J382" s="15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7" t="s">
        <v>395</v>
      </c>
    </row>
    <row r="383" spans="1:25" ht="15" customHeight="1" x14ac:dyDescent="0.25">
      <c r="A383" s="11">
        <v>380</v>
      </c>
      <c r="B383" s="11" t="s">
        <v>441</v>
      </c>
      <c r="C383" s="11">
        <v>314</v>
      </c>
      <c r="D383" s="32" t="s">
        <v>41</v>
      </c>
      <c r="E383" s="13" t="s">
        <v>29</v>
      </c>
      <c r="F383" s="11">
        <v>11</v>
      </c>
      <c r="G383" s="11" t="s">
        <v>42</v>
      </c>
      <c r="H383" s="34">
        <v>38860</v>
      </c>
      <c r="I383" s="11">
        <v>55</v>
      </c>
      <c r="J383" s="15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7" t="s">
        <v>395</v>
      </c>
    </row>
    <row r="384" spans="1:25" ht="15" customHeight="1" x14ac:dyDescent="0.25">
      <c r="A384" s="11">
        <v>381</v>
      </c>
      <c r="B384" s="11" t="s">
        <v>442</v>
      </c>
      <c r="C384" s="11">
        <v>316</v>
      </c>
      <c r="D384" s="12" t="s">
        <v>28</v>
      </c>
      <c r="E384" s="13" t="s">
        <v>29</v>
      </c>
      <c r="F384" s="11">
        <v>10</v>
      </c>
      <c r="G384" s="11" t="s">
        <v>30</v>
      </c>
      <c r="H384" s="69">
        <v>39172</v>
      </c>
      <c r="I384" s="15">
        <v>51</v>
      </c>
      <c r="J384" s="15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7" t="s">
        <v>395</v>
      </c>
    </row>
    <row r="385" spans="1:25" ht="15" customHeight="1" x14ac:dyDescent="0.25">
      <c r="A385" s="11">
        <v>382</v>
      </c>
      <c r="B385" s="11" t="s">
        <v>443</v>
      </c>
      <c r="C385" s="11">
        <v>320</v>
      </c>
      <c r="D385" s="12" t="s">
        <v>28</v>
      </c>
      <c r="E385" s="13" t="s">
        <v>29</v>
      </c>
      <c r="F385" s="11">
        <v>11</v>
      </c>
      <c r="G385" s="11" t="s">
        <v>30</v>
      </c>
      <c r="H385" s="14">
        <v>38902</v>
      </c>
      <c r="I385" s="11">
        <v>35</v>
      </c>
      <c r="J385" s="15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7" t="s">
        <v>395</v>
      </c>
    </row>
    <row r="386" spans="1:25" ht="15" customHeight="1" x14ac:dyDescent="0.25">
      <c r="A386" s="11">
        <v>383</v>
      </c>
      <c r="B386" s="11" t="s">
        <v>444</v>
      </c>
      <c r="C386" s="11">
        <v>321</v>
      </c>
      <c r="D386" s="12" t="s">
        <v>28</v>
      </c>
      <c r="E386" s="13" t="s">
        <v>29</v>
      </c>
      <c r="F386" s="11">
        <v>10</v>
      </c>
      <c r="G386" s="11" t="s">
        <v>30</v>
      </c>
      <c r="H386" s="28">
        <v>39326</v>
      </c>
      <c r="I386" s="11">
        <v>44</v>
      </c>
      <c r="J386" s="15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7" t="s">
        <v>395</v>
      </c>
    </row>
    <row r="387" spans="1:25" ht="15" customHeight="1" x14ac:dyDescent="0.25">
      <c r="A387" s="11">
        <v>384</v>
      </c>
      <c r="B387" s="11" t="s">
        <v>445</v>
      </c>
      <c r="C387" s="11">
        <v>327</v>
      </c>
      <c r="D387" s="12" t="s">
        <v>28</v>
      </c>
      <c r="E387" s="13" t="s">
        <v>29</v>
      </c>
      <c r="F387" s="11">
        <v>10</v>
      </c>
      <c r="G387" s="11" t="s">
        <v>30</v>
      </c>
      <c r="H387" s="34">
        <v>39119</v>
      </c>
      <c r="I387" s="35">
        <v>86</v>
      </c>
      <c r="J387" s="15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7" t="s">
        <v>395</v>
      </c>
    </row>
    <row r="388" spans="1:25" ht="15" customHeight="1" x14ac:dyDescent="0.25">
      <c r="A388" s="11">
        <v>385</v>
      </c>
      <c r="B388" s="11" t="s">
        <v>446</v>
      </c>
      <c r="C388" s="11">
        <v>332</v>
      </c>
      <c r="D388" s="12" t="s">
        <v>28</v>
      </c>
      <c r="E388" s="13" t="s">
        <v>29</v>
      </c>
      <c r="F388" s="11">
        <v>11</v>
      </c>
      <c r="G388" s="11" t="s">
        <v>30</v>
      </c>
      <c r="H388" s="19">
        <v>38983</v>
      </c>
      <c r="I388" s="11">
        <v>45</v>
      </c>
      <c r="J388" s="15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7" t="s">
        <v>395</v>
      </c>
    </row>
    <row r="389" spans="1:25" s="71" customFormat="1" ht="15" customHeight="1" x14ac:dyDescent="0.25">
      <c r="A389" s="11">
        <v>386</v>
      </c>
      <c r="B389" s="11" t="s">
        <v>447</v>
      </c>
      <c r="C389" s="11">
        <v>333</v>
      </c>
      <c r="D389" s="40" t="s">
        <v>56</v>
      </c>
      <c r="E389" s="13" t="s">
        <v>29</v>
      </c>
      <c r="F389" s="11">
        <v>11</v>
      </c>
      <c r="G389" s="11" t="s">
        <v>42</v>
      </c>
      <c r="H389" s="34">
        <v>38826</v>
      </c>
      <c r="I389" s="15">
        <v>91</v>
      </c>
      <c r="J389" s="15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7" t="s">
        <v>395</v>
      </c>
    </row>
    <row r="390" spans="1:25" s="71" customFormat="1" ht="15" customHeight="1" x14ac:dyDescent="0.25">
      <c r="A390" s="11">
        <v>387</v>
      </c>
      <c r="B390" s="11" t="s">
        <v>448</v>
      </c>
      <c r="C390" s="11">
        <v>339</v>
      </c>
      <c r="D390" s="12" t="s">
        <v>28</v>
      </c>
      <c r="E390" s="13" t="s">
        <v>29</v>
      </c>
      <c r="F390" s="11">
        <v>11</v>
      </c>
      <c r="G390" s="11" t="s">
        <v>30</v>
      </c>
      <c r="H390" s="34">
        <v>38865</v>
      </c>
      <c r="I390" s="15">
        <v>86</v>
      </c>
      <c r="J390" s="15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7" t="s">
        <v>395</v>
      </c>
    </row>
    <row r="391" spans="1:25" s="71" customFormat="1" ht="15" customHeight="1" x14ac:dyDescent="0.25">
      <c r="A391" s="11">
        <v>388</v>
      </c>
      <c r="B391" s="11" t="s">
        <v>449</v>
      </c>
      <c r="C391" s="11">
        <v>349</v>
      </c>
      <c r="D391" s="12" t="s">
        <v>28</v>
      </c>
      <c r="E391" s="13" t="s">
        <v>29</v>
      </c>
      <c r="F391" s="11">
        <v>10</v>
      </c>
      <c r="G391" s="11" t="s">
        <v>42</v>
      </c>
      <c r="H391" s="14">
        <v>39162</v>
      </c>
      <c r="I391" s="11">
        <v>67</v>
      </c>
      <c r="J391" s="15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7" t="s">
        <v>395</v>
      </c>
    </row>
    <row r="392" spans="1:25" s="71" customFormat="1" ht="15" customHeight="1" x14ac:dyDescent="0.25">
      <c r="A392" s="11">
        <v>389</v>
      </c>
      <c r="B392" s="11" t="s">
        <v>450</v>
      </c>
      <c r="C392" s="11">
        <v>352</v>
      </c>
      <c r="D392" s="12" t="s">
        <v>28</v>
      </c>
      <c r="E392" s="13" t="s">
        <v>29</v>
      </c>
      <c r="F392" s="11">
        <v>11</v>
      </c>
      <c r="G392" s="11" t="s">
        <v>42</v>
      </c>
      <c r="H392" s="19">
        <v>38843</v>
      </c>
      <c r="I392" s="11">
        <v>66</v>
      </c>
      <c r="J392" s="15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7" t="s">
        <v>395</v>
      </c>
    </row>
    <row r="393" spans="1:25" ht="15" customHeight="1" x14ac:dyDescent="0.25"/>
    <row r="394" spans="1:25" ht="15" customHeight="1" x14ac:dyDescent="0.25">
      <c r="A394" s="72" t="s">
        <v>451</v>
      </c>
      <c r="B394" s="72"/>
      <c r="C394" s="72"/>
      <c r="D394" s="72"/>
      <c r="E394" s="72" t="s">
        <v>452</v>
      </c>
      <c r="F394" s="72"/>
      <c r="G394" s="72"/>
      <c r="H394" s="72"/>
      <c r="I394" s="72"/>
      <c r="J394" s="72"/>
      <c r="K394" s="72" t="s">
        <v>453</v>
      </c>
      <c r="L394" s="72"/>
      <c r="M394" s="72"/>
      <c r="N394" s="72" t="s">
        <v>454</v>
      </c>
      <c r="O394" s="72"/>
      <c r="P394" s="72"/>
      <c r="Q394" s="72"/>
      <c r="R394" s="72"/>
      <c r="S394" s="6" t="s">
        <v>455</v>
      </c>
    </row>
    <row r="395" spans="1:25" ht="15" customHeight="1" x14ac:dyDescent="0.25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 t="s">
        <v>456</v>
      </c>
      <c r="O395" s="72"/>
      <c r="P395" s="72"/>
      <c r="Q395" s="72"/>
      <c r="R395" s="72"/>
      <c r="S395" s="6" t="s">
        <v>457</v>
      </c>
    </row>
    <row r="396" spans="1:25" ht="15" customHeight="1" x14ac:dyDescent="0.25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 t="s">
        <v>458</v>
      </c>
      <c r="O396" s="72"/>
      <c r="P396" s="72"/>
      <c r="Q396" s="72"/>
      <c r="R396" s="72"/>
      <c r="S396" s="6" t="s">
        <v>459</v>
      </c>
    </row>
    <row r="397" spans="1:25" ht="15" customHeight="1" x14ac:dyDescent="0.25">
      <c r="A397" s="72" t="s">
        <v>460</v>
      </c>
      <c r="B397" s="72"/>
      <c r="C397" s="72"/>
      <c r="D397" s="72"/>
      <c r="E397" s="72" t="s">
        <v>461</v>
      </c>
      <c r="F397" s="72"/>
      <c r="G397" s="72"/>
      <c r="H397" s="72"/>
      <c r="I397" s="72"/>
      <c r="J397" s="72"/>
      <c r="K397" s="72"/>
      <c r="L397" s="72"/>
      <c r="M397" s="72"/>
      <c r="N397" s="72" t="s">
        <v>462</v>
      </c>
      <c r="O397" s="72"/>
      <c r="P397" s="72"/>
      <c r="Q397" s="72"/>
      <c r="R397" s="72"/>
      <c r="S397" s="6" t="s">
        <v>463</v>
      </c>
    </row>
    <row r="398" spans="1:25" ht="15" customHeight="1" x14ac:dyDescent="0.25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 t="s">
        <v>464</v>
      </c>
      <c r="O398" s="72"/>
      <c r="P398" s="72"/>
      <c r="Q398" s="72"/>
      <c r="R398" s="72"/>
      <c r="S398" s="6" t="s">
        <v>465</v>
      </c>
    </row>
    <row r="399" spans="1:25" ht="15" customHeight="1" x14ac:dyDescent="0.25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 t="s">
        <v>466</v>
      </c>
      <c r="O399" s="72"/>
      <c r="P399" s="72"/>
      <c r="Q399" s="72"/>
      <c r="R399" s="72"/>
      <c r="S399" s="6" t="s">
        <v>467</v>
      </c>
    </row>
    <row r="400" spans="1:25" x14ac:dyDescent="0.25">
      <c r="N400" s="72" t="s">
        <v>468</v>
      </c>
      <c r="O400" s="72"/>
      <c r="S400" s="6" t="s">
        <v>469</v>
      </c>
    </row>
    <row r="401" spans="14:19" x14ac:dyDescent="0.25">
      <c r="N401" s="72" t="s">
        <v>470</v>
      </c>
      <c r="O401" s="72"/>
      <c r="S401" s="6" t="s">
        <v>471</v>
      </c>
    </row>
    <row r="402" spans="14:19" x14ac:dyDescent="0.25">
      <c r="N402" s="72" t="s">
        <v>472</v>
      </c>
      <c r="O402" s="72"/>
      <c r="S402" s="6" t="s">
        <v>473</v>
      </c>
    </row>
    <row r="403" spans="14:19" x14ac:dyDescent="0.25">
      <c r="N403" s="6" t="s">
        <v>474</v>
      </c>
      <c r="O403" s="72"/>
    </row>
    <row r="404" spans="14:19" x14ac:dyDescent="0.25">
      <c r="N404" s="72"/>
      <c r="O404" s="72"/>
    </row>
  </sheetData>
  <mergeCells count="1">
    <mergeCell ref="A1:W1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протокол_10-11_на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2023-11-14T10:41:16Z</dcterms:created>
  <dcterms:modified xsi:type="dcterms:W3CDTF">2023-11-14T10:41:37Z</dcterms:modified>
</cp:coreProperties>
</file>