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Обществознание\3  протоколы на сайт\итоговый — 2024\"/>
    </mc:Choice>
  </mc:AlternateContent>
  <bookViews>
    <workbookView xWindow="0" yWindow="0" windowWidth="28800" windowHeight="12030"/>
  </bookViews>
  <sheets>
    <sheet name="на сайт" sheetId="1" r:id="rId1"/>
  </sheets>
  <definedNames>
    <definedName name="_xlnm._FilterDatabase" localSheetId="0" hidden="1">'на сайт'!$A$3:$Z$3</definedName>
    <definedName name="_xlnm.Print_Area" localSheetId="0">'на сайт'!$A$1:$W$182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W6" i="1" s="1"/>
  <c r="V7" i="1"/>
  <c r="W7" i="1" s="1"/>
  <c r="V8" i="1"/>
  <c r="W8" i="1" s="1"/>
  <c r="V9" i="1"/>
  <c r="W9" i="1" s="1"/>
  <c r="V10" i="1"/>
  <c r="W10" i="1" s="1"/>
  <c r="V11" i="1"/>
  <c r="W11" i="1" s="1"/>
  <c r="V13" i="1"/>
  <c r="W13" i="1" s="1"/>
  <c r="V14" i="1"/>
  <c r="W14" i="1" s="1"/>
  <c r="V12" i="1"/>
  <c r="W12" i="1" s="1"/>
  <c r="V15" i="1"/>
  <c r="W15" i="1" s="1"/>
  <c r="V17" i="1"/>
  <c r="W17" i="1" s="1"/>
  <c r="V18" i="1"/>
  <c r="W18" i="1" s="1"/>
  <c r="V16" i="1"/>
  <c r="W16" i="1" s="1"/>
  <c r="V19" i="1"/>
  <c r="W19" i="1" s="1"/>
  <c r="V20" i="1"/>
  <c r="W20" i="1" s="1"/>
  <c r="V21" i="1"/>
  <c r="W21" i="1" s="1"/>
  <c r="V22" i="1"/>
  <c r="W22" i="1" s="1"/>
  <c r="V23" i="1"/>
  <c r="W23" i="1" s="1"/>
  <c r="V24" i="1"/>
  <c r="W24" i="1" s="1"/>
  <c r="V25" i="1"/>
  <c r="W25" i="1" s="1"/>
  <c r="V26" i="1"/>
  <c r="W26" i="1" s="1"/>
  <c r="V27" i="1"/>
  <c r="W27" i="1" s="1"/>
  <c r="V28" i="1"/>
  <c r="W28" i="1" s="1"/>
  <c r="V29" i="1"/>
  <c r="W29" i="1" s="1"/>
  <c r="V30" i="1"/>
  <c r="W30" i="1" s="1"/>
  <c r="V31" i="1"/>
  <c r="W31" i="1" s="1"/>
  <c r="V32" i="1"/>
  <c r="W32" i="1" s="1"/>
  <c r="V33" i="1"/>
  <c r="W33" i="1" s="1"/>
  <c r="V34" i="1"/>
  <c r="W34" i="1" s="1"/>
  <c r="V35" i="1"/>
  <c r="W35" i="1" s="1"/>
  <c r="V36" i="1"/>
  <c r="W36" i="1" s="1"/>
  <c r="V37" i="1"/>
  <c r="W37" i="1" s="1"/>
  <c r="V38" i="1"/>
  <c r="W38" i="1" s="1"/>
  <c r="V39" i="1"/>
  <c r="W39" i="1" s="1"/>
  <c r="V40" i="1"/>
  <c r="W40" i="1" s="1"/>
  <c r="V41" i="1"/>
  <c r="W41" i="1" s="1"/>
  <c r="V42" i="1"/>
  <c r="W42" i="1" s="1"/>
  <c r="V43" i="1"/>
  <c r="W43" i="1" s="1"/>
  <c r="V44" i="1"/>
  <c r="W44" i="1" s="1"/>
  <c r="V45" i="1"/>
  <c r="W45" i="1" s="1"/>
  <c r="V46" i="1"/>
  <c r="W46" i="1" s="1"/>
  <c r="V47" i="1"/>
  <c r="W47" i="1" s="1"/>
  <c r="V48" i="1"/>
  <c r="W48" i="1" s="1"/>
  <c r="V49" i="1"/>
  <c r="W49" i="1" s="1"/>
  <c r="V50" i="1"/>
  <c r="W50" i="1" s="1"/>
  <c r="V51" i="1"/>
  <c r="W51" i="1" s="1"/>
  <c r="V52" i="1"/>
  <c r="W52" i="1" s="1"/>
  <c r="V53" i="1"/>
  <c r="W53" i="1" s="1"/>
  <c r="V54" i="1"/>
  <c r="W54" i="1" s="1"/>
  <c r="V55" i="1"/>
  <c r="W55" i="1" s="1"/>
  <c r="V56" i="1"/>
  <c r="W56" i="1" s="1"/>
  <c r="V57" i="1"/>
  <c r="W57" i="1" s="1"/>
  <c r="V58" i="1"/>
  <c r="W58" i="1" s="1"/>
  <c r="V59" i="1"/>
  <c r="W59" i="1" s="1"/>
  <c r="V60" i="1"/>
  <c r="W60" i="1" s="1"/>
  <c r="V61" i="1"/>
  <c r="W61" i="1" s="1"/>
  <c r="V62" i="1"/>
  <c r="W62" i="1" s="1"/>
  <c r="V63" i="1"/>
  <c r="W63" i="1" s="1"/>
  <c r="V64" i="1"/>
  <c r="W64" i="1" s="1"/>
  <c r="V65" i="1"/>
  <c r="W65" i="1" s="1"/>
  <c r="V66" i="1"/>
  <c r="W66" i="1" s="1"/>
  <c r="V67" i="1"/>
  <c r="W67" i="1" s="1"/>
  <c r="V68" i="1"/>
  <c r="W68" i="1" s="1"/>
  <c r="V69" i="1"/>
  <c r="W69" i="1" s="1"/>
  <c r="V70" i="1"/>
  <c r="W70" i="1" s="1"/>
  <c r="V71" i="1"/>
  <c r="W71" i="1" s="1"/>
  <c r="V72" i="1"/>
  <c r="W72" i="1" s="1"/>
  <c r="V73" i="1"/>
  <c r="W73" i="1" s="1"/>
  <c r="V74" i="1"/>
  <c r="W74" i="1" s="1"/>
  <c r="V75" i="1"/>
  <c r="W75" i="1" s="1"/>
  <c r="V76" i="1"/>
  <c r="W76" i="1" s="1"/>
  <c r="V77" i="1"/>
  <c r="W77" i="1" s="1"/>
  <c r="V78" i="1"/>
  <c r="W78" i="1" s="1"/>
  <c r="V79" i="1"/>
  <c r="W79" i="1" s="1"/>
  <c r="V80" i="1"/>
  <c r="W80" i="1" s="1"/>
  <c r="V81" i="1"/>
  <c r="W81" i="1" s="1"/>
  <c r="V82" i="1"/>
  <c r="W82" i="1" s="1"/>
  <c r="V83" i="1"/>
  <c r="W83" i="1" s="1"/>
  <c r="V84" i="1"/>
  <c r="W84" i="1" s="1"/>
  <c r="V85" i="1"/>
  <c r="W85" i="1" s="1"/>
  <c r="V86" i="1"/>
  <c r="W86" i="1" s="1"/>
  <c r="V87" i="1"/>
  <c r="W87" i="1" s="1"/>
  <c r="V88" i="1"/>
  <c r="W88" i="1" s="1"/>
  <c r="V89" i="1"/>
  <c r="W89" i="1" s="1"/>
  <c r="V90" i="1"/>
  <c r="W90" i="1" s="1"/>
  <c r="V91" i="1"/>
  <c r="W91" i="1" s="1"/>
  <c r="V92" i="1"/>
  <c r="W92" i="1" s="1"/>
  <c r="V93" i="1"/>
  <c r="W93" i="1" s="1"/>
  <c r="V94" i="1"/>
  <c r="W94" i="1" s="1"/>
  <c r="V95" i="1"/>
  <c r="W95" i="1" s="1"/>
  <c r="V96" i="1"/>
  <c r="W96" i="1" s="1"/>
  <c r="V97" i="1"/>
  <c r="W97" i="1" s="1"/>
  <c r="V98" i="1"/>
  <c r="W98" i="1" s="1"/>
  <c r="V99" i="1"/>
  <c r="W99" i="1" s="1"/>
  <c r="V100" i="1"/>
  <c r="W100" i="1" s="1"/>
  <c r="V101" i="1"/>
  <c r="W101" i="1" s="1"/>
  <c r="V102" i="1"/>
  <c r="W102" i="1" s="1"/>
  <c r="V103" i="1"/>
  <c r="W103" i="1" s="1"/>
  <c r="V104" i="1"/>
  <c r="W104" i="1" s="1"/>
  <c r="V105" i="1"/>
  <c r="W105" i="1" s="1"/>
  <c r="V106" i="1"/>
  <c r="W106" i="1" s="1"/>
  <c r="V107" i="1"/>
  <c r="W107" i="1" s="1"/>
  <c r="V108" i="1"/>
  <c r="W108" i="1" s="1"/>
  <c r="V109" i="1"/>
  <c r="W109" i="1" s="1"/>
  <c r="V110" i="1"/>
  <c r="W110" i="1" s="1"/>
  <c r="V111" i="1"/>
  <c r="W111" i="1" s="1"/>
  <c r="V112" i="1"/>
  <c r="W112" i="1" s="1"/>
  <c r="V113" i="1"/>
  <c r="W113" i="1" s="1"/>
  <c r="V114" i="1"/>
  <c r="W114" i="1" s="1"/>
  <c r="V115" i="1"/>
  <c r="W115" i="1" s="1"/>
  <c r="V116" i="1"/>
  <c r="W116" i="1" s="1"/>
  <c r="V117" i="1"/>
  <c r="W117" i="1" s="1"/>
  <c r="V118" i="1"/>
  <c r="W118" i="1" s="1"/>
  <c r="V119" i="1"/>
  <c r="W119" i="1" s="1"/>
  <c r="V120" i="1"/>
  <c r="W120" i="1" s="1"/>
  <c r="V121" i="1"/>
  <c r="W121" i="1" s="1"/>
  <c r="V122" i="1"/>
  <c r="W122" i="1" s="1"/>
  <c r="V123" i="1"/>
  <c r="W123" i="1" s="1"/>
  <c r="V124" i="1"/>
  <c r="W124" i="1" s="1"/>
  <c r="V125" i="1"/>
  <c r="W125" i="1" s="1"/>
  <c r="V126" i="1"/>
  <c r="W126" i="1" s="1"/>
  <c r="V127" i="1"/>
  <c r="W127" i="1" s="1"/>
  <c r="V128" i="1"/>
  <c r="W128" i="1" s="1"/>
  <c r="V129" i="1"/>
  <c r="W129" i="1" s="1"/>
  <c r="V130" i="1"/>
  <c r="W130" i="1" s="1"/>
  <c r="V131" i="1"/>
  <c r="W131" i="1" s="1"/>
  <c r="V132" i="1"/>
  <c r="W132" i="1" s="1"/>
  <c r="V133" i="1"/>
  <c r="W133" i="1" s="1"/>
  <c r="V134" i="1"/>
  <c r="W134" i="1" s="1"/>
  <c r="V135" i="1"/>
  <c r="W135" i="1" s="1"/>
  <c r="V136" i="1"/>
  <c r="W136" i="1" s="1"/>
  <c r="V137" i="1"/>
  <c r="W137" i="1" s="1"/>
  <c r="V138" i="1"/>
  <c r="W138" i="1" s="1"/>
  <c r="V139" i="1"/>
  <c r="W139" i="1" s="1"/>
  <c r="V140" i="1"/>
  <c r="W140" i="1" s="1"/>
  <c r="V141" i="1"/>
  <c r="W141" i="1" s="1"/>
  <c r="V142" i="1"/>
  <c r="W142" i="1" s="1"/>
  <c r="V143" i="1"/>
  <c r="W143" i="1" s="1"/>
  <c r="V144" i="1"/>
  <c r="W144" i="1" s="1"/>
  <c r="V145" i="1"/>
  <c r="W145" i="1" s="1"/>
  <c r="V146" i="1"/>
  <c r="W146" i="1" s="1"/>
  <c r="V147" i="1"/>
  <c r="W147" i="1" s="1"/>
  <c r="V148" i="1"/>
  <c r="W148" i="1" s="1"/>
  <c r="V149" i="1"/>
  <c r="W149" i="1" s="1"/>
  <c r="V150" i="1"/>
  <c r="W150" i="1" s="1"/>
  <c r="V151" i="1"/>
  <c r="W151" i="1" s="1"/>
  <c r="V152" i="1"/>
  <c r="W152" i="1" s="1"/>
  <c r="V153" i="1"/>
  <c r="W153" i="1" s="1"/>
  <c r="V154" i="1"/>
  <c r="W154" i="1" s="1"/>
  <c r="V155" i="1"/>
  <c r="W155" i="1" s="1"/>
  <c r="V156" i="1"/>
  <c r="W156" i="1" s="1"/>
  <c r="V157" i="1"/>
  <c r="W157" i="1" s="1"/>
  <c r="V5" i="1"/>
  <c r="W5" i="1" s="1"/>
  <c r="V4" i="1"/>
  <c r="W4" i="1" s="1"/>
</calcChain>
</file>

<file path=xl/sharedStrings.xml><?xml version="1.0" encoding="utf-8"?>
<sst xmlns="http://schemas.openxmlformats.org/spreadsheetml/2006/main" count="812" uniqueCount="224">
  <si>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</si>
  <si>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</si>
  <si>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</si>
  <si>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</si>
  <si>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</si>
  <si>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</si>
  <si>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</si>
  <si>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</si>
  <si>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</si>
  <si>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(10 б)</t>
  </si>
  <si>
    <t>Задание №2
(3 б)</t>
  </si>
  <si>
    <t>Задание №3
(6 б)</t>
  </si>
  <si>
    <t>Задание №4.1
(3 б)</t>
  </si>
  <si>
    <t>Задание №4.2
(4 б)</t>
  </si>
  <si>
    <t>Задание №5 
(5 б)</t>
  </si>
  <si>
    <t>Задание №6.1
(1 б)</t>
  </si>
  <si>
    <t>Задание №6.2
(5 б)</t>
  </si>
  <si>
    <t>Задание №7
(8 б)</t>
  </si>
  <si>
    <t>Задание №8
(7 б)</t>
  </si>
  <si>
    <t>Часть 2 
(40 б)</t>
  </si>
  <si>
    <t>Итоговый балл 
(115 б)</t>
  </si>
  <si>
    <t>% выполнения</t>
  </si>
  <si>
    <t>ОБ9-18</t>
  </si>
  <si>
    <t>а</t>
  </si>
  <si>
    <t>обществознание</t>
  </si>
  <si>
    <t>ж</t>
  </si>
  <si>
    <t>ОБ9-125</t>
  </si>
  <si>
    <t>ОБ9-80</t>
  </si>
  <si>
    <t>м</t>
  </si>
  <si>
    <t>ОБ9-05</t>
  </si>
  <si>
    <t>ОБ9-70</t>
  </si>
  <si>
    <t>ОБ9-79</t>
  </si>
  <si>
    <t>к</t>
  </si>
  <si>
    <t>ОБ9-23</t>
  </si>
  <si>
    <t>ОБ9-90</t>
  </si>
  <si>
    <t>ОБ9-97</t>
  </si>
  <si>
    <t>ОБ9-122</t>
  </si>
  <si>
    <t>ОБ9-175</t>
  </si>
  <si>
    <t>ОБ9-176</t>
  </si>
  <si>
    <t>ОБ9-09</t>
  </si>
  <si>
    <t>ОБ9-165</t>
  </si>
  <si>
    <t>ОБ9-31</t>
  </si>
  <si>
    <t>ОБ9-87</t>
  </si>
  <si>
    <t>ОБ9-98</t>
  </si>
  <si>
    <t>ОБ9-119</t>
  </si>
  <si>
    <t>ТАУ</t>
  </si>
  <si>
    <t>ОБ9-16</t>
  </si>
  <si>
    <t>04.05.2008</t>
  </si>
  <si>
    <t>ОБ9-51</t>
  </si>
  <si>
    <t>ОБ9-34</t>
  </si>
  <si>
    <t>ОБ9-58</t>
  </si>
  <si>
    <t>ОБ9-72</t>
  </si>
  <si>
    <t>ц</t>
  </si>
  <si>
    <t>ОБ9-96</t>
  </si>
  <si>
    <t>ОБ9-150</t>
  </si>
  <si>
    <t>ОБ9-163</t>
  </si>
  <si>
    <t>ОБ9-137</t>
  </si>
  <si>
    <t>ОБ9-164</t>
  </si>
  <si>
    <t>ОБ9-28</t>
  </si>
  <si>
    <t>ОБ9-56</t>
  </si>
  <si>
    <t>ОБ9-134</t>
  </si>
  <si>
    <t>ОБ9-140</t>
  </si>
  <si>
    <t>ОБ9-57</t>
  </si>
  <si>
    <t>ОБ9-108</t>
  </si>
  <si>
    <t>ОБ9-24</t>
  </si>
  <si>
    <t>ОБ9-32</t>
  </si>
  <si>
    <t>ОБ9-116</t>
  </si>
  <si>
    <t>ОБ9-166</t>
  </si>
  <si>
    <t>ОБ9-01</t>
  </si>
  <si>
    <t>ОБ9-147</t>
  </si>
  <si>
    <t>ОБ9-162</t>
  </si>
  <si>
    <t xml:space="preserve">ООЦ </t>
  </si>
  <si>
    <t>ОБ9-50</t>
  </si>
  <si>
    <t>ОБ9-159</t>
  </si>
  <si>
    <t>ОБ9-67</t>
  </si>
  <si>
    <t>ОБ9-89</t>
  </si>
  <si>
    <t>ОБ9-75</t>
  </si>
  <si>
    <t>ОБ9-88</t>
  </si>
  <si>
    <t>ОБ9-121</t>
  </si>
  <si>
    <t>ОБ9-152</t>
  </si>
  <si>
    <t>ОБ9-174</t>
  </si>
  <si>
    <t>ОБ9-35</t>
  </si>
  <si>
    <t>ОБ9-07</t>
  </si>
  <si>
    <t>ОБ9-14</t>
  </si>
  <si>
    <t>ОБ9-173</t>
  </si>
  <si>
    <t>23.10.2008</t>
  </si>
  <si>
    <t>ОБ9-46</t>
  </si>
  <si>
    <t>ОБ9-148</t>
  </si>
  <si>
    <t>ОБ9-37</t>
  </si>
  <si>
    <t>ОБ9-78</t>
  </si>
  <si>
    <t>ОБ9-82</t>
  </si>
  <si>
    <t>ОБ9-107</t>
  </si>
  <si>
    <t>ОБ9-143</t>
  </si>
  <si>
    <t>ОБ9-146</t>
  </si>
  <si>
    <t>ОБ9-114</t>
  </si>
  <si>
    <t>ОБ9-124</t>
  </si>
  <si>
    <t>18.02.2008</t>
  </si>
  <si>
    <t>ОБ9-47</t>
  </si>
  <si>
    <t>ОБ9-68</t>
  </si>
  <si>
    <t>ОБ9-76</t>
  </si>
  <si>
    <t>ОБ9-85</t>
  </si>
  <si>
    <t>ОБ9-102</t>
  </si>
  <si>
    <t xml:space="preserve">  8.04.2009</t>
  </si>
  <si>
    <t>ОБ9-103</t>
  </si>
  <si>
    <t>ОБ9-36</t>
  </si>
  <si>
    <t>ОБ9-101</t>
  </si>
  <si>
    <t>ОБ9-110</t>
  </si>
  <si>
    <t>ОБ9-111</t>
  </si>
  <si>
    <t>ОБ9-144</t>
  </si>
  <si>
    <t>ОБ9-161</t>
  </si>
  <si>
    <t>ОБ9-25</t>
  </si>
  <si>
    <t>ОБ9-44</t>
  </si>
  <si>
    <t>ОБ9-145</t>
  </si>
  <si>
    <t>ОБ9-06</t>
  </si>
  <si>
    <t>ОБ9-17</t>
  </si>
  <si>
    <t>ОБ9-112</t>
  </si>
  <si>
    <t>ОБ9-12</t>
  </si>
  <si>
    <t>ОБ9-64</t>
  </si>
  <si>
    <t>ОБ9-77</t>
  </si>
  <si>
    <t>ОБ9-113</t>
  </si>
  <si>
    <t>ОБ9-136</t>
  </si>
  <si>
    <t>ОБ9-93</t>
  </si>
  <si>
    <t>ОБ9-94</t>
  </si>
  <si>
    <t>ОБ9-120</t>
  </si>
  <si>
    <t>ОБ9-123</t>
  </si>
  <si>
    <t>ОБ9-142</t>
  </si>
  <si>
    <t>ОБ9-30</t>
  </si>
  <si>
    <t>ОБ9-99</t>
  </si>
  <si>
    <t>ОБ9-167</t>
  </si>
  <si>
    <t>ОБ9-141</t>
  </si>
  <si>
    <t>ОБ9-92</t>
  </si>
  <si>
    <t>ОБ9-129</t>
  </si>
  <si>
    <t>ОБ9-130</t>
  </si>
  <si>
    <t>ОБ9-177</t>
  </si>
  <si>
    <t>ОБ9-03</t>
  </si>
  <si>
    <t>Королева</t>
  </si>
  <si>
    <t>ОБ9-40</t>
  </si>
  <si>
    <t>ОБ9-41</t>
  </si>
  <si>
    <t>ОБ9-61</t>
  </si>
  <si>
    <t>ОБ9-138</t>
  </si>
  <si>
    <t>ОБ9-27</t>
  </si>
  <si>
    <t>ОБ9-52</t>
  </si>
  <si>
    <t>ОБ9-139</t>
  </si>
  <si>
    <t>ОБ9-95</t>
  </si>
  <si>
    <t>ОБ9-149</t>
  </si>
  <si>
    <t>ОБ9-100</t>
  </si>
  <si>
    <t>ОБ9-126</t>
  </si>
  <si>
    <t>ОБ9-45</t>
  </si>
  <si>
    <t>ОБ9-49</t>
  </si>
  <si>
    <t>ОБ9-83</t>
  </si>
  <si>
    <t>ОБ9-106</t>
  </si>
  <si>
    <t>ОБ9-132</t>
  </si>
  <si>
    <t>ОБ9-133</t>
  </si>
  <si>
    <t>03.04.2008</t>
  </si>
  <si>
    <t>ОБ9-71</t>
  </si>
  <si>
    <t>ОБ9-11</t>
  </si>
  <si>
    <t>ОБ9-26</t>
  </si>
  <si>
    <t>ОБ9-43</t>
  </si>
  <si>
    <t>ОБ9-73</t>
  </si>
  <si>
    <t>ОБ9-91</t>
  </si>
  <si>
    <t>ОБ9-104</t>
  </si>
  <si>
    <t>ОБ9-04</t>
  </si>
  <si>
    <t>ОБ9-38</t>
  </si>
  <si>
    <t>ОБ9-53</t>
  </si>
  <si>
    <t>ОБ9-55</t>
  </si>
  <si>
    <t>ОБ9-169</t>
  </si>
  <si>
    <t>ОБ9-69</t>
  </si>
  <si>
    <t>ОБ9-74</t>
  </si>
  <si>
    <t>ОБ9-10</t>
  </si>
  <si>
    <t>ОБ9-20</t>
  </si>
  <si>
    <t>ОБ9-29</t>
  </si>
  <si>
    <t>ОБ9-33</t>
  </si>
  <si>
    <t>ОБ9-178</t>
  </si>
  <si>
    <t>ОБ9-15</t>
  </si>
  <si>
    <t>ОБ9-60</t>
  </si>
  <si>
    <t>ОБ9-105</t>
  </si>
  <si>
    <t>ОБ9-66</t>
  </si>
  <si>
    <t>ОБ9-21</t>
  </si>
  <si>
    <t>ОБ9-22</t>
  </si>
  <si>
    <t>ОБ9-59</t>
  </si>
  <si>
    <t>ОБ9-63</t>
  </si>
  <si>
    <t>ОБ9-156</t>
  </si>
  <si>
    <t>ОБ9-115</t>
  </si>
  <si>
    <t>ОБ9-153</t>
  </si>
  <si>
    <t>ОБ9-157</t>
  </si>
  <si>
    <t>16.10.2008</t>
  </si>
  <si>
    <t>ОБ9-39</t>
  </si>
  <si>
    <t>ОБ9-155</t>
  </si>
  <si>
    <t>ОБ9-19</t>
  </si>
  <si>
    <t>ОБ9-54</t>
  </si>
  <si>
    <t>ОБ9-154</t>
  </si>
  <si>
    <t>ОБ9-02</t>
  </si>
  <si>
    <t>неявка</t>
  </si>
  <si>
    <t>ОБ9-08</t>
  </si>
  <si>
    <t>ОБ9-13</t>
  </si>
  <si>
    <t>ОБ9-42</t>
  </si>
  <si>
    <t>ОБ9-48</t>
  </si>
  <si>
    <t>ОБ9-62</t>
  </si>
  <si>
    <t>ОБ9-65</t>
  </si>
  <si>
    <t>ОБ9-81</t>
  </si>
  <si>
    <t>ОБ9-84</t>
  </si>
  <si>
    <t>ОБ9-86</t>
  </si>
  <si>
    <t>ОБ9-109</t>
  </si>
  <si>
    <t>ОБ9-117</t>
  </si>
  <si>
    <t>ОБ9-118</t>
  </si>
  <si>
    <t>ОБ9-127</t>
  </si>
  <si>
    <t>ОБ9-128</t>
  </si>
  <si>
    <t>ОБ9-131</t>
  </si>
  <si>
    <t>Галактика</t>
  </si>
  <si>
    <t>ОБ9-135</t>
  </si>
  <si>
    <t>ОБ9-151</t>
  </si>
  <si>
    <t>ОБ9-158</t>
  </si>
  <si>
    <t>ОБ9-160</t>
  </si>
  <si>
    <t>ОБ9-168</t>
  </si>
  <si>
    <t>ОБ9-170</t>
  </si>
  <si>
    <t>ОБ9-171</t>
  </si>
  <si>
    <t>ОБ9-172</t>
  </si>
  <si>
    <t>Задание №9
(23 б)</t>
  </si>
  <si>
    <t>Результат</t>
  </si>
  <si>
    <t>апелляция</t>
  </si>
  <si>
    <t>Итоговый протокол окружного этапа всероссийской олимпиады школьников в 2023-2024 уч.году
Обществознание. 9 класс</t>
  </si>
  <si>
    <t>победитель</t>
  </si>
  <si>
    <t>призер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</si>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</sst>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5" fillId="2" borderId="0" xfId="0" applyFont="1" applyFill="1"/>
    <xf numFmtId="49" fontId="7" fillId="2" borderId="1" xfId="2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top" wrapText="1"/>
    </xf>
    <xf numFmtId="14" fontId="4" fillId="2" borderId="1" xfId="2" applyNumberFormat="1" applyFont="1" applyFill="1" applyBorder="1" applyAlignment="1">
      <alignment horizontal="center"/>
    </xf>
    <xf numFmtId="0" fontId="10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9" fontId="5" fillId="2" borderId="1" xfId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14" fontId="4" fillId="3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wrapText="1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wrapText="1"/>
    </xf>
    <xf numFmtId="0" fontId="10" fillId="2" borderId="1" xfId="3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top" wrapText="1"/>
    </xf>
    <xf numFmtId="14" fontId="4" fillId="2" borderId="1" xfId="4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49" fontId="4" fillId="2" borderId="1" xfId="5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left"/>
    </xf>
    <xf numFmtId="49" fontId="4" fillId="2" borderId="1" xfId="2" applyNumberFormat="1" applyFont="1" applyFill="1" applyBorder="1" applyAlignment="1">
      <alignment horizontal="center"/>
    </xf>
    <xf numFmtId="14" fontId="4" fillId="2" borderId="1" xfId="6" applyNumberFormat="1" applyFont="1" applyFill="1" applyBorder="1" applyAlignment="1">
      <alignment horizontal="center" wrapText="1"/>
    </xf>
    <xf numFmtId="0" fontId="10" fillId="2" borderId="1" xfId="2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top"/>
    </xf>
    <xf numFmtId="14" fontId="4" fillId="2" borderId="1" xfId="7" applyNumberFormat="1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 wrapText="1"/>
    </xf>
    <xf numFmtId="0" fontId="10" fillId="2" borderId="1" xfId="4" applyFont="1" applyFill="1" applyBorder="1" applyAlignment="1">
      <alignment horizontal="center" vertical="top" wrapText="1"/>
    </xf>
    <xf numFmtId="14" fontId="4" fillId="2" borderId="1" xfId="7" applyNumberFormat="1" applyFont="1" applyFill="1" applyBorder="1" applyAlignment="1">
      <alignment horizontal="center" vertical="top" wrapText="1"/>
    </xf>
    <xf numFmtId="0" fontId="10" fillId="2" borderId="1" xfId="7" applyNumberFormat="1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/>
    </xf>
    <xf numFmtId="14" fontId="4" fillId="2" borderId="1" xfId="7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center" vertical="top" wrapText="1"/>
    </xf>
    <xf numFmtId="164" fontId="4" fillId="4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2" fillId="2" borderId="1" xfId="2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wrapText="1"/>
    </xf>
  </cellXfs>
  <cellStyles count="8">
    <cellStyle name="Обычный" xfId="0" builtinId="0"/>
    <cellStyle name="Обычный 2" xfId="2"/>
    <cellStyle name="Обычный 2 2" xfId="6"/>
    <cellStyle name="Обычный 3" xfId="7"/>
    <cellStyle name="Обычный 4 5" xfId="5"/>
    <cellStyle name="Обычный_итоги город 9-11" xfId="3"/>
    <cellStyle name="Обычный_Прил 3 Призеры района 2012-2013 2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2"/>
  <sheetViews>
    <sheetView tabSelected="1" topLeftCell="A178" zoomScaleNormal="100" workbookViewId="0">
      <selection activeCell="A183" sqref="A183:XFD189"/>
    </sheetView>
  </sheetViews>
  <sheetFormatPr defaultColWidth="8.85546875" defaultRowHeight="15" x14ac:dyDescent="0.25"/>
  <cols>
    <col min="1" max="1" width="4.7109375" style="5" customWidth="1"/>
    <col min="2" max="2" width="11.140625" style="53" customWidth="1"/>
    <col min="3" max="3" width="11.28515625" style="5" customWidth="1"/>
    <col min="4" max="4" width="5.5703125" style="5" bestFit="1" customWidth="1"/>
    <col min="5" max="5" width="15.28515625" style="5" bestFit="1" customWidth="1"/>
    <col min="6" max="6" width="6.140625" style="5" bestFit="1" customWidth="1"/>
    <col min="7" max="7" width="6.140625" style="54" customWidth="1"/>
    <col min="8" max="8" width="11.7109375" style="5" customWidth="1"/>
    <col min="9" max="9" width="9.140625" style="5" customWidth="1"/>
    <col min="10" max="10" width="7.42578125" style="5" customWidth="1"/>
    <col min="11" max="11" width="7.85546875" style="5" customWidth="1"/>
    <col min="12" max="12" width="8.28515625" style="5" customWidth="1"/>
    <col min="13" max="13" width="8" style="5" customWidth="1"/>
    <col min="14" max="14" width="7.28515625" style="5" customWidth="1"/>
    <col min="15" max="15" width="8.140625" style="5" customWidth="1"/>
    <col min="16" max="16" width="7.28515625" style="5" customWidth="1"/>
    <col min="17" max="17" width="7.42578125" style="5" customWidth="1"/>
    <col min="18" max="18" width="7.28515625" style="5" customWidth="1"/>
    <col min="19" max="20" width="7.7109375" style="5" customWidth="1"/>
    <col min="21" max="21" width="7" style="5" customWidth="1"/>
    <col min="22" max="22" width="8.85546875" style="5"/>
    <col min="23" max="23" width="13.42578125" style="5" bestFit="1" customWidth="1"/>
    <col min="24" max="24" width="12.7109375" style="5" bestFit="1" customWidth="1"/>
    <col min="25" max="16384" width="8.85546875" style="5"/>
  </cols>
  <sheetData>
    <row r="1" spans="1:25" s="1" customFormat="1" ht="41.25" customHeight="1" x14ac:dyDescent="0.25">
      <c r="A1" s="55" t="s">
        <v>220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5" s="1" customFormat="1" ht="15.75" x14ac:dyDescent="0.25">
      <c r="A2" t="s">
        <v>223</v>
      </c>
      <c r="B2" s="2"/>
      <c r="C2" s="3"/>
      <c r="D2" s="3"/>
      <c r="E2" s="4"/>
      <c r="F2" s="5"/>
      <c r="G2" s="54"/>
      <c r="H2" s="5"/>
      <c r="I2" s="5"/>
      <c r="J2" s="5"/>
      <c r="K2" s="5"/>
      <c r="L2" s="5"/>
      <c r="M2" s="5"/>
      <c r="N2" s="5"/>
    </row>
    <row r="3" spans="1:25" s="9" customFormat="1" ht="38.25" x14ac:dyDescent="0.2">
      <c r="A3" s="6" t="s">
        <v>0</v>
      </c>
      <c r="B3" s="6" t="s">
        <v>1</v>
      </c>
      <c r="C3" s="6" t="s">
        <v>2</v>
      </c>
      <c r="D3" s="7" t="s">
        <v>3</v>
      </c>
      <c r="E3" s="8" t="s">
        <v>4</v>
      </c>
      <c r="F3" s="8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217</v>
      </c>
      <c r="U3" s="8" t="s">
        <v>19</v>
      </c>
      <c r="V3" s="8" t="s">
        <v>20</v>
      </c>
      <c r="W3" s="8" t="s">
        <v>21</v>
      </c>
      <c r="X3" s="8" t="s">
        <v>218</v>
      </c>
    </row>
    <row r="4" spans="1:25" ht="15" customHeight="1" x14ac:dyDescent="0.25">
      <c r="A4" s="10">
        <v>1</v>
      </c>
      <c r="B4" s="11" t="s">
        <v>22</v>
      </c>
      <c r="C4" s="10">
        <v>18</v>
      </c>
      <c r="D4" s="12" t="s">
        <v>23</v>
      </c>
      <c r="E4" s="13" t="s">
        <v>24</v>
      </c>
      <c r="F4" s="10">
        <v>9</v>
      </c>
      <c r="G4" s="10" t="s">
        <v>25</v>
      </c>
      <c r="H4" s="14">
        <v>39648</v>
      </c>
      <c r="I4" s="15">
        <v>67</v>
      </c>
      <c r="J4" s="16">
        <v>8</v>
      </c>
      <c r="K4" s="17">
        <v>3</v>
      </c>
      <c r="L4" s="17">
        <v>5</v>
      </c>
      <c r="M4" s="17">
        <v>2</v>
      </c>
      <c r="N4" s="17">
        <v>3</v>
      </c>
      <c r="O4" s="17">
        <v>0</v>
      </c>
      <c r="P4" s="17">
        <v>0</v>
      </c>
      <c r="Q4" s="17">
        <v>2</v>
      </c>
      <c r="R4" s="17">
        <v>0</v>
      </c>
      <c r="S4" s="17">
        <v>2</v>
      </c>
      <c r="T4" s="17">
        <v>13</v>
      </c>
      <c r="U4" s="17">
        <v>38</v>
      </c>
      <c r="V4" s="17">
        <f t="shared" ref="V4:V35" si="0">SUM(J4:U4)</f>
        <v>76</v>
      </c>
      <c r="W4" s="18">
        <f t="shared" ref="W4:W35" si="1">V4/115</f>
        <v>0.66086956521739126</v>
      </c>
      <c r="X4" s="18" t="s">
        <v>221</v>
      </c>
    </row>
    <row r="5" spans="1:25" ht="15" customHeight="1" x14ac:dyDescent="0.25">
      <c r="A5" s="10">
        <v>2</v>
      </c>
      <c r="B5" s="11" t="s">
        <v>26</v>
      </c>
      <c r="C5" s="10">
        <v>125</v>
      </c>
      <c r="D5" s="12" t="s">
        <v>23</v>
      </c>
      <c r="E5" s="13" t="s">
        <v>24</v>
      </c>
      <c r="F5" s="10">
        <v>9</v>
      </c>
      <c r="G5" s="10" t="s">
        <v>25</v>
      </c>
      <c r="H5" s="14">
        <v>39450</v>
      </c>
      <c r="I5" s="15">
        <v>67</v>
      </c>
      <c r="J5" s="16">
        <v>8</v>
      </c>
      <c r="K5" s="17">
        <v>2</v>
      </c>
      <c r="L5" s="17">
        <v>5</v>
      </c>
      <c r="M5" s="17">
        <v>0</v>
      </c>
      <c r="N5" s="17">
        <v>1</v>
      </c>
      <c r="O5" s="17">
        <v>2</v>
      </c>
      <c r="P5" s="17">
        <v>0</v>
      </c>
      <c r="Q5" s="17">
        <v>1</v>
      </c>
      <c r="R5" s="17">
        <v>2</v>
      </c>
      <c r="S5" s="17">
        <v>3</v>
      </c>
      <c r="T5" s="17">
        <v>11</v>
      </c>
      <c r="U5" s="17">
        <v>32</v>
      </c>
      <c r="V5" s="17">
        <f t="shared" si="0"/>
        <v>67</v>
      </c>
      <c r="W5" s="18">
        <f t="shared" si="1"/>
        <v>0.58260869565217388</v>
      </c>
      <c r="X5" s="18" t="s">
        <v>222</v>
      </c>
      <c r="Y5" s="5" t="s">
        <v>219</v>
      </c>
    </row>
    <row r="6" spans="1:25" ht="15" customHeight="1" x14ac:dyDescent="0.25">
      <c r="A6" s="10">
        <v>3</v>
      </c>
      <c r="B6" s="11" t="s">
        <v>27</v>
      </c>
      <c r="C6" s="10">
        <v>80</v>
      </c>
      <c r="D6" s="12" t="s">
        <v>23</v>
      </c>
      <c r="E6" s="13" t="s">
        <v>24</v>
      </c>
      <c r="F6" s="10">
        <v>9</v>
      </c>
      <c r="G6" s="10" t="s">
        <v>28</v>
      </c>
      <c r="H6" s="14">
        <v>39599</v>
      </c>
      <c r="I6" s="15">
        <v>38</v>
      </c>
      <c r="J6" s="16">
        <v>10</v>
      </c>
      <c r="K6" s="17">
        <v>0</v>
      </c>
      <c r="L6" s="17">
        <v>3</v>
      </c>
      <c r="M6" s="17">
        <v>2</v>
      </c>
      <c r="N6" s="17">
        <v>1</v>
      </c>
      <c r="O6" s="17">
        <v>2</v>
      </c>
      <c r="P6" s="17">
        <v>1</v>
      </c>
      <c r="Q6" s="17">
        <v>2</v>
      </c>
      <c r="R6" s="17">
        <v>0</v>
      </c>
      <c r="S6" s="17">
        <v>4</v>
      </c>
      <c r="T6" s="17">
        <v>13</v>
      </c>
      <c r="U6" s="17">
        <v>25</v>
      </c>
      <c r="V6" s="17">
        <f t="shared" si="0"/>
        <v>63</v>
      </c>
      <c r="W6" s="18">
        <f t="shared" si="1"/>
        <v>0.54782608695652169</v>
      </c>
      <c r="X6" s="18" t="s">
        <v>222</v>
      </c>
    </row>
    <row r="7" spans="1:25" ht="15" customHeight="1" x14ac:dyDescent="0.25">
      <c r="A7" s="10">
        <v>4</v>
      </c>
      <c r="B7" s="11" t="s">
        <v>29</v>
      </c>
      <c r="C7" s="10">
        <v>5</v>
      </c>
      <c r="D7" s="12" t="s">
        <v>23</v>
      </c>
      <c r="E7" s="13" t="s">
        <v>24</v>
      </c>
      <c r="F7" s="10">
        <v>9</v>
      </c>
      <c r="G7" s="10" t="s">
        <v>25</v>
      </c>
      <c r="H7" s="19">
        <v>39739</v>
      </c>
      <c r="I7" s="20">
        <v>94</v>
      </c>
      <c r="J7" s="16">
        <v>7</v>
      </c>
      <c r="K7" s="17">
        <v>1</v>
      </c>
      <c r="L7" s="17">
        <v>5</v>
      </c>
      <c r="M7" s="17">
        <v>2</v>
      </c>
      <c r="N7" s="17">
        <v>2</v>
      </c>
      <c r="O7" s="17">
        <v>0</v>
      </c>
      <c r="P7" s="17">
        <v>1</v>
      </c>
      <c r="Q7" s="17">
        <v>1</v>
      </c>
      <c r="R7" s="17">
        <v>1</v>
      </c>
      <c r="S7" s="17">
        <v>2</v>
      </c>
      <c r="T7" s="17">
        <v>8</v>
      </c>
      <c r="U7" s="17">
        <v>30</v>
      </c>
      <c r="V7" s="17">
        <f t="shared" si="0"/>
        <v>60</v>
      </c>
      <c r="W7" s="18">
        <f t="shared" si="1"/>
        <v>0.52173913043478259</v>
      </c>
      <c r="X7" s="18" t="s">
        <v>222</v>
      </c>
    </row>
    <row r="8" spans="1:25" ht="15" customHeight="1" x14ac:dyDescent="0.25">
      <c r="A8" s="10">
        <v>5</v>
      </c>
      <c r="B8" s="11" t="s">
        <v>30</v>
      </c>
      <c r="C8" s="10">
        <v>70</v>
      </c>
      <c r="D8" s="12" t="s">
        <v>23</v>
      </c>
      <c r="E8" s="13" t="s">
        <v>24</v>
      </c>
      <c r="F8" s="10">
        <v>9</v>
      </c>
      <c r="G8" s="10" t="s">
        <v>25</v>
      </c>
      <c r="H8" s="21">
        <v>39579</v>
      </c>
      <c r="I8" s="22">
        <v>51</v>
      </c>
      <c r="J8" s="16">
        <v>7</v>
      </c>
      <c r="K8" s="17">
        <v>3</v>
      </c>
      <c r="L8" s="17">
        <v>4</v>
      </c>
      <c r="M8" s="17">
        <v>2</v>
      </c>
      <c r="N8" s="17">
        <v>0</v>
      </c>
      <c r="O8" s="17">
        <v>0</v>
      </c>
      <c r="P8" s="17">
        <v>0</v>
      </c>
      <c r="Q8" s="17">
        <v>0</v>
      </c>
      <c r="R8" s="17">
        <v>4</v>
      </c>
      <c r="S8" s="17">
        <v>2</v>
      </c>
      <c r="T8" s="17">
        <v>12</v>
      </c>
      <c r="U8" s="17">
        <v>26</v>
      </c>
      <c r="V8" s="17">
        <f t="shared" si="0"/>
        <v>60</v>
      </c>
      <c r="W8" s="18">
        <f t="shared" si="1"/>
        <v>0.52173913043478259</v>
      </c>
      <c r="X8" s="18" t="s">
        <v>222</v>
      </c>
    </row>
    <row r="9" spans="1:25" ht="15" customHeight="1" x14ac:dyDescent="0.25">
      <c r="A9" s="10">
        <v>6</v>
      </c>
      <c r="B9" s="11" t="s">
        <v>31</v>
      </c>
      <c r="C9" s="10">
        <v>79</v>
      </c>
      <c r="D9" s="23" t="s">
        <v>32</v>
      </c>
      <c r="E9" s="13" t="s">
        <v>24</v>
      </c>
      <c r="F9" s="10">
        <v>9</v>
      </c>
      <c r="G9" s="10" t="s">
        <v>25</v>
      </c>
      <c r="H9" s="14">
        <v>39490</v>
      </c>
      <c r="I9" s="15">
        <v>60</v>
      </c>
      <c r="J9" s="16">
        <v>8</v>
      </c>
      <c r="K9" s="17">
        <v>2</v>
      </c>
      <c r="L9" s="17">
        <v>6</v>
      </c>
      <c r="M9" s="17">
        <v>3</v>
      </c>
      <c r="N9" s="17">
        <v>1</v>
      </c>
      <c r="O9" s="17">
        <v>2</v>
      </c>
      <c r="P9" s="17">
        <v>1</v>
      </c>
      <c r="Q9" s="17">
        <v>1</v>
      </c>
      <c r="R9" s="17">
        <v>0</v>
      </c>
      <c r="S9" s="17">
        <v>3</v>
      </c>
      <c r="T9" s="17">
        <v>12</v>
      </c>
      <c r="U9" s="17">
        <v>21</v>
      </c>
      <c r="V9" s="17">
        <f t="shared" si="0"/>
        <v>60</v>
      </c>
      <c r="W9" s="18">
        <f t="shared" si="1"/>
        <v>0.52173913043478259</v>
      </c>
      <c r="X9" s="18" t="s">
        <v>222</v>
      </c>
    </row>
    <row r="10" spans="1:25" ht="15" customHeight="1" x14ac:dyDescent="0.25">
      <c r="A10" s="10">
        <v>7</v>
      </c>
      <c r="B10" s="11" t="s">
        <v>33</v>
      </c>
      <c r="C10" s="10">
        <v>23</v>
      </c>
      <c r="D10" s="12" t="s">
        <v>23</v>
      </c>
      <c r="E10" s="13" t="s">
        <v>24</v>
      </c>
      <c r="F10" s="10">
        <v>9</v>
      </c>
      <c r="G10" s="10" t="s">
        <v>25</v>
      </c>
      <c r="H10" s="14">
        <v>39484</v>
      </c>
      <c r="I10" s="15">
        <v>67</v>
      </c>
      <c r="J10" s="16">
        <v>8</v>
      </c>
      <c r="K10" s="17">
        <v>0</v>
      </c>
      <c r="L10" s="17">
        <v>5</v>
      </c>
      <c r="M10" s="17">
        <v>1</v>
      </c>
      <c r="N10" s="17">
        <v>1</v>
      </c>
      <c r="O10" s="17">
        <v>0</v>
      </c>
      <c r="P10" s="17">
        <v>0</v>
      </c>
      <c r="Q10" s="17">
        <v>0</v>
      </c>
      <c r="R10" s="17">
        <v>1</v>
      </c>
      <c r="S10" s="17">
        <v>1</v>
      </c>
      <c r="T10" s="17">
        <v>9</v>
      </c>
      <c r="U10" s="17">
        <v>33</v>
      </c>
      <c r="V10" s="17">
        <f t="shared" si="0"/>
        <v>59</v>
      </c>
      <c r="W10" s="18">
        <f t="shared" si="1"/>
        <v>0.5130434782608696</v>
      </c>
      <c r="X10" s="18" t="s">
        <v>222</v>
      </c>
      <c r="Y10" s="5" t="s">
        <v>219</v>
      </c>
    </row>
    <row r="11" spans="1:25" ht="15" customHeight="1" x14ac:dyDescent="0.25">
      <c r="A11" s="10">
        <v>8</v>
      </c>
      <c r="B11" s="11" t="s">
        <v>34</v>
      </c>
      <c r="C11" s="10">
        <v>90</v>
      </c>
      <c r="D11" s="12" t="s">
        <v>23</v>
      </c>
      <c r="E11" s="13" t="s">
        <v>24</v>
      </c>
      <c r="F11" s="10">
        <v>9</v>
      </c>
      <c r="G11" s="10" t="s">
        <v>25</v>
      </c>
      <c r="H11" s="14">
        <v>39682</v>
      </c>
      <c r="I11" s="15">
        <v>81</v>
      </c>
      <c r="J11" s="16">
        <v>8</v>
      </c>
      <c r="K11" s="17">
        <v>1</v>
      </c>
      <c r="L11" s="17">
        <v>2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2</v>
      </c>
      <c r="S11" s="17">
        <v>1</v>
      </c>
      <c r="T11" s="17">
        <v>8</v>
      </c>
      <c r="U11" s="17">
        <v>34</v>
      </c>
      <c r="V11" s="17">
        <f t="shared" si="0"/>
        <v>56</v>
      </c>
      <c r="W11" s="18">
        <f t="shared" si="1"/>
        <v>0.48695652173913045</v>
      </c>
      <c r="X11" s="18" t="s">
        <v>222</v>
      </c>
    </row>
    <row r="12" spans="1:25" ht="15" customHeight="1" x14ac:dyDescent="0.25">
      <c r="A12" s="10">
        <v>11</v>
      </c>
      <c r="B12" s="11" t="s">
        <v>37</v>
      </c>
      <c r="C12" s="10">
        <v>175</v>
      </c>
      <c r="D12" s="12" t="s">
        <v>23</v>
      </c>
      <c r="E12" s="13" t="s">
        <v>24</v>
      </c>
      <c r="F12" s="10">
        <v>9</v>
      </c>
      <c r="G12" s="10" t="s">
        <v>28</v>
      </c>
      <c r="H12" s="14">
        <v>39480</v>
      </c>
      <c r="I12" s="15">
        <v>67</v>
      </c>
      <c r="J12" s="16">
        <v>8</v>
      </c>
      <c r="K12" s="17">
        <v>1</v>
      </c>
      <c r="L12" s="17">
        <v>2</v>
      </c>
      <c r="M12" s="17">
        <v>0</v>
      </c>
      <c r="N12" s="17">
        <v>3</v>
      </c>
      <c r="O12" s="17">
        <v>0</v>
      </c>
      <c r="P12" s="17">
        <v>1</v>
      </c>
      <c r="Q12" s="17">
        <v>0</v>
      </c>
      <c r="R12" s="17">
        <v>1</v>
      </c>
      <c r="S12" s="17">
        <v>0</v>
      </c>
      <c r="T12" s="17">
        <v>11</v>
      </c>
      <c r="U12" s="17">
        <v>27</v>
      </c>
      <c r="V12" s="17">
        <f t="shared" si="0"/>
        <v>54</v>
      </c>
      <c r="W12" s="18">
        <f t="shared" si="1"/>
        <v>0.46956521739130436</v>
      </c>
      <c r="X12" s="18" t="s">
        <v>222</v>
      </c>
      <c r="Y12" s="5" t="s">
        <v>219</v>
      </c>
    </row>
    <row r="13" spans="1:25" ht="15" customHeight="1" x14ac:dyDescent="0.25">
      <c r="A13" s="10">
        <v>9</v>
      </c>
      <c r="B13" s="11" t="s">
        <v>35</v>
      </c>
      <c r="C13" s="10">
        <v>97</v>
      </c>
      <c r="D13" s="12" t="s">
        <v>23</v>
      </c>
      <c r="E13" s="13" t="s">
        <v>24</v>
      </c>
      <c r="F13" s="10">
        <v>9</v>
      </c>
      <c r="G13" s="10" t="s">
        <v>25</v>
      </c>
      <c r="H13" s="24">
        <v>39618</v>
      </c>
      <c r="I13" s="15">
        <v>48</v>
      </c>
      <c r="J13" s="16">
        <v>7</v>
      </c>
      <c r="K13" s="17">
        <v>0</v>
      </c>
      <c r="L13" s="17">
        <v>0</v>
      </c>
      <c r="M13" s="17">
        <v>1</v>
      </c>
      <c r="N13" s="17">
        <v>1</v>
      </c>
      <c r="O13" s="17">
        <v>1</v>
      </c>
      <c r="P13" s="17">
        <v>0</v>
      </c>
      <c r="Q13" s="17">
        <v>0</v>
      </c>
      <c r="R13" s="17">
        <v>3</v>
      </c>
      <c r="S13" s="17">
        <v>1</v>
      </c>
      <c r="T13" s="17">
        <v>10</v>
      </c>
      <c r="U13" s="17">
        <v>29</v>
      </c>
      <c r="V13" s="17">
        <f t="shared" si="0"/>
        <v>53</v>
      </c>
      <c r="W13" s="18">
        <f t="shared" si="1"/>
        <v>0.46086956521739131</v>
      </c>
      <c r="X13" s="18" t="s">
        <v>222</v>
      </c>
    </row>
    <row r="14" spans="1:25" ht="15" customHeight="1" x14ac:dyDescent="0.25">
      <c r="A14" s="10">
        <v>10</v>
      </c>
      <c r="B14" s="11" t="s">
        <v>36</v>
      </c>
      <c r="C14" s="10">
        <v>122</v>
      </c>
      <c r="D14" s="12" t="s">
        <v>23</v>
      </c>
      <c r="E14" s="13" t="s">
        <v>24</v>
      </c>
      <c r="F14" s="10">
        <v>9</v>
      </c>
      <c r="G14" s="10" t="s">
        <v>28</v>
      </c>
      <c r="H14" s="24">
        <v>39575</v>
      </c>
      <c r="I14" s="15">
        <v>77</v>
      </c>
      <c r="J14" s="16">
        <v>9</v>
      </c>
      <c r="K14" s="17">
        <v>2</v>
      </c>
      <c r="L14" s="17">
        <v>5</v>
      </c>
      <c r="M14" s="17">
        <v>2</v>
      </c>
      <c r="N14" s="17">
        <v>2</v>
      </c>
      <c r="O14" s="17">
        <v>0</v>
      </c>
      <c r="P14" s="17">
        <v>1</v>
      </c>
      <c r="Q14" s="17">
        <v>0</v>
      </c>
      <c r="R14" s="17">
        <v>2</v>
      </c>
      <c r="S14" s="17">
        <v>0</v>
      </c>
      <c r="T14" s="17">
        <v>5</v>
      </c>
      <c r="U14" s="17">
        <v>25</v>
      </c>
      <c r="V14" s="17">
        <f t="shared" si="0"/>
        <v>53</v>
      </c>
      <c r="W14" s="18">
        <f t="shared" si="1"/>
        <v>0.46086956521739131</v>
      </c>
      <c r="X14" s="18" t="s">
        <v>222</v>
      </c>
    </row>
    <row r="15" spans="1:25" ht="15" customHeight="1" x14ac:dyDescent="0.25">
      <c r="A15" s="10">
        <v>12</v>
      </c>
      <c r="B15" s="11" t="s">
        <v>38</v>
      </c>
      <c r="C15" s="10">
        <v>176</v>
      </c>
      <c r="D15" s="12" t="s">
        <v>23</v>
      </c>
      <c r="E15" s="13" t="s">
        <v>24</v>
      </c>
      <c r="F15" s="10">
        <v>9</v>
      </c>
      <c r="G15" s="10" t="s">
        <v>25</v>
      </c>
      <c r="H15" s="14">
        <v>39692</v>
      </c>
      <c r="I15" s="15">
        <v>57</v>
      </c>
      <c r="J15" s="16">
        <v>8</v>
      </c>
      <c r="K15" s="17">
        <v>0</v>
      </c>
      <c r="L15" s="17">
        <v>2</v>
      </c>
      <c r="M15" s="17">
        <v>2</v>
      </c>
      <c r="N15" s="17">
        <v>2</v>
      </c>
      <c r="O15" s="17">
        <v>2</v>
      </c>
      <c r="P15" s="17">
        <v>0</v>
      </c>
      <c r="Q15" s="17">
        <v>0</v>
      </c>
      <c r="R15" s="17">
        <v>2</v>
      </c>
      <c r="S15" s="17">
        <v>2</v>
      </c>
      <c r="T15" s="17">
        <v>7</v>
      </c>
      <c r="U15" s="17">
        <v>25</v>
      </c>
      <c r="V15" s="17">
        <f t="shared" si="0"/>
        <v>52</v>
      </c>
      <c r="W15" s="18">
        <f t="shared" si="1"/>
        <v>0.45217391304347826</v>
      </c>
      <c r="X15" s="18" t="s">
        <v>222</v>
      </c>
      <c r="Y15" s="5" t="s">
        <v>219</v>
      </c>
    </row>
    <row r="16" spans="1:25" ht="15" customHeight="1" x14ac:dyDescent="0.25">
      <c r="A16" s="10">
        <v>15</v>
      </c>
      <c r="B16" s="11" t="s">
        <v>41</v>
      </c>
      <c r="C16" s="10">
        <v>31</v>
      </c>
      <c r="D16" s="12" t="s">
        <v>23</v>
      </c>
      <c r="E16" s="13" t="s">
        <v>24</v>
      </c>
      <c r="F16" s="10">
        <v>9</v>
      </c>
      <c r="G16" s="10" t="s">
        <v>25</v>
      </c>
      <c r="H16" s="14">
        <v>39670</v>
      </c>
      <c r="I16" s="15">
        <v>67</v>
      </c>
      <c r="J16" s="16">
        <v>9</v>
      </c>
      <c r="K16" s="17">
        <v>3</v>
      </c>
      <c r="L16" s="17">
        <v>3</v>
      </c>
      <c r="M16" s="17">
        <v>0</v>
      </c>
      <c r="N16" s="17">
        <v>1</v>
      </c>
      <c r="O16" s="17">
        <v>5</v>
      </c>
      <c r="P16" s="17">
        <v>0</v>
      </c>
      <c r="Q16" s="17">
        <v>2</v>
      </c>
      <c r="R16" s="17">
        <v>1</v>
      </c>
      <c r="S16" s="17">
        <v>2</v>
      </c>
      <c r="T16" s="17">
        <v>7</v>
      </c>
      <c r="U16" s="17">
        <v>19</v>
      </c>
      <c r="V16" s="17">
        <f t="shared" si="0"/>
        <v>52</v>
      </c>
      <c r="W16" s="18">
        <f t="shared" si="1"/>
        <v>0.45217391304347826</v>
      </c>
      <c r="X16" s="18" t="s">
        <v>222</v>
      </c>
      <c r="Y16" s="5" t="s">
        <v>219</v>
      </c>
    </row>
    <row r="17" spans="1:24" ht="15" customHeight="1" x14ac:dyDescent="0.25">
      <c r="A17" s="10">
        <v>13</v>
      </c>
      <c r="B17" s="11" t="s">
        <v>39</v>
      </c>
      <c r="C17" s="10">
        <v>9</v>
      </c>
      <c r="D17" s="12" t="s">
        <v>23</v>
      </c>
      <c r="E17" s="13" t="s">
        <v>24</v>
      </c>
      <c r="F17" s="10">
        <v>9</v>
      </c>
      <c r="G17" s="10" t="s">
        <v>28</v>
      </c>
      <c r="H17" s="14">
        <v>39742</v>
      </c>
      <c r="I17" s="15">
        <v>57</v>
      </c>
      <c r="J17" s="16">
        <v>7</v>
      </c>
      <c r="K17" s="17">
        <v>1</v>
      </c>
      <c r="L17" s="17">
        <v>3</v>
      </c>
      <c r="M17" s="17">
        <v>2</v>
      </c>
      <c r="N17" s="17">
        <v>0</v>
      </c>
      <c r="O17" s="17">
        <v>5</v>
      </c>
      <c r="P17" s="17">
        <v>0</v>
      </c>
      <c r="Q17" s="17">
        <v>0</v>
      </c>
      <c r="R17" s="17">
        <v>0</v>
      </c>
      <c r="S17" s="17">
        <v>3</v>
      </c>
      <c r="T17" s="17">
        <v>6</v>
      </c>
      <c r="U17" s="17">
        <v>23</v>
      </c>
      <c r="V17" s="17">
        <f t="shared" si="0"/>
        <v>50</v>
      </c>
      <c r="W17" s="18">
        <f t="shared" si="1"/>
        <v>0.43478260869565216</v>
      </c>
      <c r="X17" s="18" t="s">
        <v>222</v>
      </c>
    </row>
    <row r="18" spans="1:24" ht="15" customHeight="1" x14ac:dyDescent="0.25">
      <c r="A18" s="10">
        <v>14</v>
      </c>
      <c r="B18" s="11" t="s">
        <v>40</v>
      </c>
      <c r="C18" s="10">
        <v>165</v>
      </c>
      <c r="D18" s="12" t="s">
        <v>23</v>
      </c>
      <c r="E18" s="13" t="s">
        <v>24</v>
      </c>
      <c r="F18" s="10">
        <v>9</v>
      </c>
      <c r="G18" s="10" t="s">
        <v>25</v>
      </c>
      <c r="H18" s="24">
        <v>39486</v>
      </c>
      <c r="I18" s="25">
        <v>58</v>
      </c>
      <c r="J18" s="16">
        <v>7</v>
      </c>
      <c r="K18" s="17">
        <v>2</v>
      </c>
      <c r="L18" s="17">
        <v>3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6</v>
      </c>
      <c r="U18" s="17">
        <v>32</v>
      </c>
      <c r="V18" s="17">
        <f t="shared" si="0"/>
        <v>50</v>
      </c>
      <c r="W18" s="18">
        <f t="shared" si="1"/>
        <v>0.43478260869565216</v>
      </c>
      <c r="X18" s="18" t="s">
        <v>222</v>
      </c>
    </row>
    <row r="19" spans="1:24" ht="15" customHeight="1" x14ac:dyDescent="0.25">
      <c r="A19" s="10">
        <v>16</v>
      </c>
      <c r="B19" s="11" t="s">
        <v>42</v>
      </c>
      <c r="C19" s="10">
        <v>87</v>
      </c>
      <c r="D19" s="12" t="s">
        <v>23</v>
      </c>
      <c r="E19" s="13" t="s">
        <v>24</v>
      </c>
      <c r="F19" s="10">
        <v>9</v>
      </c>
      <c r="G19" s="10" t="s">
        <v>25</v>
      </c>
      <c r="H19" s="26">
        <v>39532</v>
      </c>
      <c r="I19" s="15">
        <v>38</v>
      </c>
      <c r="J19" s="16">
        <v>8</v>
      </c>
      <c r="K19" s="17">
        <v>2</v>
      </c>
      <c r="L19" s="17">
        <v>2</v>
      </c>
      <c r="M19" s="17">
        <v>2</v>
      </c>
      <c r="N19" s="17">
        <v>0</v>
      </c>
      <c r="O19" s="17">
        <v>0</v>
      </c>
      <c r="P19" s="17">
        <v>0</v>
      </c>
      <c r="Q19" s="17">
        <v>0</v>
      </c>
      <c r="R19" s="17">
        <v>3</v>
      </c>
      <c r="S19" s="17">
        <v>1</v>
      </c>
      <c r="T19" s="17">
        <v>5</v>
      </c>
      <c r="U19" s="17">
        <v>26</v>
      </c>
      <c r="V19" s="17">
        <f t="shared" si="0"/>
        <v>49</v>
      </c>
      <c r="W19" s="18">
        <f t="shared" si="1"/>
        <v>0.42608695652173911</v>
      </c>
      <c r="X19" s="18" t="s">
        <v>222</v>
      </c>
    </row>
    <row r="20" spans="1:24" ht="15" customHeight="1" x14ac:dyDescent="0.25">
      <c r="A20" s="10">
        <v>17</v>
      </c>
      <c r="B20" s="11" t="s">
        <v>43</v>
      </c>
      <c r="C20" s="10">
        <v>98</v>
      </c>
      <c r="D20" s="12" t="s">
        <v>23</v>
      </c>
      <c r="E20" s="13" t="s">
        <v>24</v>
      </c>
      <c r="F20" s="10">
        <v>9</v>
      </c>
      <c r="G20" s="10" t="s">
        <v>25</v>
      </c>
      <c r="H20" s="24">
        <v>39618</v>
      </c>
      <c r="I20" s="15">
        <v>48</v>
      </c>
      <c r="J20" s="16">
        <v>7</v>
      </c>
      <c r="K20" s="17">
        <v>1</v>
      </c>
      <c r="L20" s="17">
        <v>1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3</v>
      </c>
      <c r="S20" s="17">
        <v>1</v>
      </c>
      <c r="T20" s="17">
        <v>7</v>
      </c>
      <c r="U20" s="17">
        <v>28</v>
      </c>
      <c r="V20" s="17">
        <f t="shared" si="0"/>
        <v>48</v>
      </c>
      <c r="W20" s="18">
        <f t="shared" si="1"/>
        <v>0.41739130434782606</v>
      </c>
      <c r="X20" s="18" t="s">
        <v>222</v>
      </c>
    </row>
    <row r="21" spans="1:24" ht="15" customHeight="1" x14ac:dyDescent="0.25">
      <c r="A21" s="10">
        <v>18</v>
      </c>
      <c r="B21" s="11" t="s">
        <v>44</v>
      </c>
      <c r="C21" s="10">
        <v>119</v>
      </c>
      <c r="D21" s="12" t="s">
        <v>23</v>
      </c>
      <c r="E21" s="13" t="s">
        <v>24</v>
      </c>
      <c r="F21" s="10">
        <v>9</v>
      </c>
      <c r="G21" s="10" t="s">
        <v>25</v>
      </c>
      <c r="H21" s="27">
        <v>39769</v>
      </c>
      <c r="I21" s="28" t="s">
        <v>45</v>
      </c>
      <c r="J21" s="16">
        <v>8</v>
      </c>
      <c r="K21" s="17">
        <v>1</v>
      </c>
      <c r="L21" s="17">
        <v>6</v>
      </c>
      <c r="M21" s="17">
        <v>0</v>
      </c>
      <c r="N21" s="17">
        <v>2</v>
      </c>
      <c r="O21" s="17">
        <v>0</v>
      </c>
      <c r="P21" s="17">
        <v>1</v>
      </c>
      <c r="Q21" s="17">
        <v>0</v>
      </c>
      <c r="R21" s="17">
        <v>2</v>
      </c>
      <c r="S21" s="17">
        <v>1</v>
      </c>
      <c r="T21" s="17">
        <v>9</v>
      </c>
      <c r="U21" s="17">
        <v>18</v>
      </c>
      <c r="V21" s="17">
        <f t="shared" si="0"/>
        <v>48</v>
      </c>
      <c r="W21" s="18">
        <f t="shared" si="1"/>
        <v>0.41739130434782606</v>
      </c>
      <c r="X21" s="18" t="s">
        <v>222</v>
      </c>
    </row>
    <row r="22" spans="1:24" ht="15" customHeight="1" x14ac:dyDescent="0.25">
      <c r="A22" s="10">
        <v>19</v>
      </c>
      <c r="B22" s="11" t="s">
        <v>46</v>
      </c>
      <c r="C22" s="10">
        <v>16</v>
      </c>
      <c r="D22" s="12" t="s">
        <v>23</v>
      </c>
      <c r="E22" s="13" t="s">
        <v>24</v>
      </c>
      <c r="F22" s="10">
        <v>9</v>
      </c>
      <c r="G22" s="10" t="s">
        <v>25</v>
      </c>
      <c r="H22" s="29" t="s">
        <v>47</v>
      </c>
      <c r="I22" s="15">
        <v>76</v>
      </c>
      <c r="J22" s="16">
        <v>10</v>
      </c>
      <c r="K22" s="17">
        <v>1</v>
      </c>
      <c r="L22" s="17">
        <v>5</v>
      </c>
      <c r="M22" s="17">
        <v>0</v>
      </c>
      <c r="N22" s="17">
        <v>1</v>
      </c>
      <c r="O22" s="17">
        <v>0</v>
      </c>
      <c r="P22" s="17">
        <v>0</v>
      </c>
      <c r="Q22" s="17">
        <v>1</v>
      </c>
      <c r="R22" s="17">
        <v>0</v>
      </c>
      <c r="S22" s="17">
        <v>1</v>
      </c>
      <c r="T22" s="17">
        <v>12</v>
      </c>
      <c r="U22" s="17">
        <v>16</v>
      </c>
      <c r="V22" s="17">
        <f t="shared" si="0"/>
        <v>47</v>
      </c>
      <c r="W22" s="18">
        <f t="shared" si="1"/>
        <v>0.40869565217391307</v>
      </c>
      <c r="X22" s="18"/>
    </row>
    <row r="23" spans="1:24" ht="15" customHeight="1" x14ac:dyDescent="0.25">
      <c r="A23" s="10">
        <v>20</v>
      </c>
      <c r="B23" s="11" t="s">
        <v>48</v>
      </c>
      <c r="C23" s="10">
        <v>51</v>
      </c>
      <c r="D23" s="16" t="s">
        <v>23</v>
      </c>
      <c r="E23" s="30" t="s">
        <v>24</v>
      </c>
      <c r="F23" s="16">
        <v>9</v>
      </c>
      <c r="G23" s="16" t="s">
        <v>25</v>
      </c>
      <c r="H23" s="14">
        <v>39538</v>
      </c>
      <c r="I23" s="22">
        <v>37</v>
      </c>
      <c r="J23" s="16">
        <v>8</v>
      </c>
      <c r="K23" s="17">
        <v>2</v>
      </c>
      <c r="L23" s="17">
        <v>2</v>
      </c>
      <c r="M23" s="17">
        <v>1</v>
      </c>
      <c r="N23" s="17">
        <v>2</v>
      </c>
      <c r="O23" s="17">
        <v>0</v>
      </c>
      <c r="P23" s="17">
        <v>0</v>
      </c>
      <c r="Q23" s="17">
        <v>0</v>
      </c>
      <c r="R23" s="17">
        <v>2</v>
      </c>
      <c r="S23" s="17">
        <v>1</v>
      </c>
      <c r="T23" s="17">
        <v>7</v>
      </c>
      <c r="U23" s="17">
        <v>22</v>
      </c>
      <c r="V23" s="17">
        <f t="shared" si="0"/>
        <v>47</v>
      </c>
      <c r="W23" s="18">
        <f t="shared" si="1"/>
        <v>0.40869565217391307</v>
      </c>
      <c r="X23" s="18"/>
    </row>
    <row r="24" spans="1:24" ht="15" customHeight="1" x14ac:dyDescent="0.25">
      <c r="A24" s="10">
        <v>21</v>
      </c>
      <c r="B24" s="11" t="s">
        <v>49</v>
      </c>
      <c r="C24" s="10">
        <v>34</v>
      </c>
      <c r="D24" s="12" t="s">
        <v>23</v>
      </c>
      <c r="E24" s="13" t="s">
        <v>24</v>
      </c>
      <c r="F24" s="10">
        <v>9</v>
      </c>
      <c r="G24" s="10" t="s">
        <v>25</v>
      </c>
      <c r="H24" s="14">
        <v>39415</v>
      </c>
      <c r="I24" s="15">
        <v>57</v>
      </c>
      <c r="J24" s="16">
        <v>6</v>
      </c>
      <c r="K24" s="17">
        <v>0</v>
      </c>
      <c r="L24" s="17">
        <v>4</v>
      </c>
      <c r="M24" s="17">
        <v>2</v>
      </c>
      <c r="N24" s="17">
        <v>1</v>
      </c>
      <c r="O24" s="17">
        <v>0</v>
      </c>
      <c r="P24" s="17">
        <v>1</v>
      </c>
      <c r="Q24" s="17">
        <v>0</v>
      </c>
      <c r="R24" s="17">
        <v>3</v>
      </c>
      <c r="S24" s="17">
        <v>0</v>
      </c>
      <c r="T24" s="17">
        <v>3</v>
      </c>
      <c r="U24" s="17">
        <v>26</v>
      </c>
      <c r="V24" s="17">
        <f t="shared" si="0"/>
        <v>46</v>
      </c>
      <c r="W24" s="18">
        <f t="shared" si="1"/>
        <v>0.4</v>
      </c>
      <c r="X24" s="18"/>
    </row>
    <row r="25" spans="1:24" ht="15" customHeight="1" x14ac:dyDescent="0.25">
      <c r="A25" s="10">
        <v>22</v>
      </c>
      <c r="B25" s="11" t="s">
        <v>50</v>
      </c>
      <c r="C25" s="10">
        <v>58</v>
      </c>
      <c r="D25" s="16" t="s">
        <v>23</v>
      </c>
      <c r="E25" s="30" t="s">
        <v>24</v>
      </c>
      <c r="F25" s="16">
        <v>9</v>
      </c>
      <c r="G25" s="16" t="s">
        <v>25</v>
      </c>
      <c r="H25" s="14">
        <v>39622</v>
      </c>
      <c r="I25" s="22">
        <v>37</v>
      </c>
      <c r="J25" s="16">
        <v>7</v>
      </c>
      <c r="K25" s="17">
        <v>1</v>
      </c>
      <c r="L25" s="17">
        <v>6</v>
      </c>
      <c r="M25" s="17">
        <v>0</v>
      </c>
      <c r="N25" s="17">
        <v>1</v>
      </c>
      <c r="O25" s="17">
        <v>0</v>
      </c>
      <c r="P25" s="17">
        <v>0</v>
      </c>
      <c r="Q25" s="17">
        <v>0</v>
      </c>
      <c r="R25" s="17">
        <v>0</v>
      </c>
      <c r="S25" s="17">
        <v>1</v>
      </c>
      <c r="T25" s="17">
        <v>7</v>
      </c>
      <c r="U25" s="17">
        <v>23</v>
      </c>
      <c r="V25" s="17">
        <f t="shared" si="0"/>
        <v>46</v>
      </c>
      <c r="W25" s="18">
        <f t="shared" si="1"/>
        <v>0.4</v>
      </c>
      <c r="X25" s="18"/>
    </row>
    <row r="26" spans="1:24" ht="15" customHeight="1" x14ac:dyDescent="0.25">
      <c r="A26" s="10">
        <v>23</v>
      </c>
      <c r="B26" s="11" t="s">
        <v>51</v>
      </c>
      <c r="C26" s="10">
        <v>72</v>
      </c>
      <c r="D26" s="31" t="s">
        <v>52</v>
      </c>
      <c r="E26" s="13" t="s">
        <v>24</v>
      </c>
      <c r="F26" s="10">
        <v>9</v>
      </c>
      <c r="G26" s="10" t="s">
        <v>25</v>
      </c>
      <c r="H26" s="32">
        <v>39803</v>
      </c>
      <c r="I26" s="15">
        <v>5</v>
      </c>
      <c r="J26" s="16">
        <v>9</v>
      </c>
      <c r="K26" s="17">
        <v>0</v>
      </c>
      <c r="L26" s="17">
        <v>4</v>
      </c>
      <c r="M26" s="17">
        <v>0</v>
      </c>
      <c r="N26" s="17">
        <v>1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10</v>
      </c>
      <c r="U26" s="17">
        <v>22</v>
      </c>
      <c r="V26" s="17">
        <f t="shared" si="0"/>
        <v>46</v>
      </c>
      <c r="W26" s="18">
        <f t="shared" si="1"/>
        <v>0.4</v>
      </c>
      <c r="X26" s="18"/>
    </row>
    <row r="27" spans="1:24" ht="15" customHeight="1" x14ac:dyDescent="0.25">
      <c r="A27" s="10">
        <v>24</v>
      </c>
      <c r="B27" s="11" t="s">
        <v>53</v>
      </c>
      <c r="C27" s="10">
        <v>96</v>
      </c>
      <c r="D27" s="31" t="s">
        <v>52</v>
      </c>
      <c r="E27" s="13" t="s">
        <v>24</v>
      </c>
      <c r="F27" s="10">
        <v>9</v>
      </c>
      <c r="G27" s="10" t="s">
        <v>28</v>
      </c>
      <c r="H27" s="19">
        <v>39521</v>
      </c>
      <c r="I27" s="33">
        <v>9</v>
      </c>
      <c r="J27" s="16">
        <v>9</v>
      </c>
      <c r="K27" s="17">
        <v>1</v>
      </c>
      <c r="L27" s="17">
        <v>3</v>
      </c>
      <c r="M27" s="17">
        <v>1</v>
      </c>
      <c r="N27" s="17">
        <v>2</v>
      </c>
      <c r="O27" s="17">
        <v>0</v>
      </c>
      <c r="P27" s="17">
        <v>1</v>
      </c>
      <c r="Q27" s="17">
        <v>1</v>
      </c>
      <c r="R27" s="17">
        <v>0</v>
      </c>
      <c r="S27" s="17">
        <v>1</v>
      </c>
      <c r="T27" s="17">
        <v>2</v>
      </c>
      <c r="U27" s="17">
        <v>25</v>
      </c>
      <c r="V27" s="17">
        <f t="shared" si="0"/>
        <v>46</v>
      </c>
      <c r="W27" s="18">
        <f t="shared" si="1"/>
        <v>0.4</v>
      </c>
      <c r="X27" s="18"/>
    </row>
    <row r="28" spans="1:24" ht="15" customHeight="1" x14ac:dyDescent="0.25">
      <c r="A28" s="10">
        <v>25</v>
      </c>
      <c r="B28" s="11" t="s">
        <v>54</v>
      </c>
      <c r="C28" s="10">
        <v>150</v>
      </c>
      <c r="D28" s="12" t="s">
        <v>23</v>
      </c>
      <c r="E28" s="13" t="s">
        <v>24</v>
      </c>
      <c r="F28" s="10">
        <v>9</v>
      </c>
      <c r="G28" s="10" t="s">
        <v>25</v>
      </c>
      <c r="H28" s="34">
        <v>39540</v>
      </c>
      <c r="I28" s="35">
        <v>70</v>
      </c>
      <c r="J28" s="16">
        <v>8</v>
      </c>
      <c r="K28" s="17">
        <v>1</v>
      </c>
      <c r="L28" s="17">
        <v>6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1</v>
      </c>
      <c r="T28" s="17">
        <v>0</v>
      </c>
      <c r="U28" s="17">
        <v>30</v>
      </c>
      <c r="V28" s="17">
        <f t="shared" si="0"/>
        <v>46</v>
      </c>
      <c r="W28" s="18">
        <f t="shared" si="1"/>
        <v>0.4</v>
      </c>
      <c r="X28" s="18"/>
    </row>
    <row r="29" spans="1:24" ht="15" customHeight="1" x14ac:dyDescent="0.25">
      <c r="A29" s="10">
        <v>26</v>
      </c>
      <c r="B29" s="11" t="s">
        <v>55</v>
      </c>
      <c r="C29" s="10">
        <v>163</v>
      </c>
      <c r="D29" s="12" t="s">
        <v>23</v>
      </c>
      <c r="E29" s="13" t="s">
        <v>24</v>
      </c>
      <c r="F29" s="10">
        <v>9</v>
      </c>
      <c r="G29" s="10" t="s">
        <v>25</v>
      </c>
      <c r="H29" s="36">
        <v>39700</v>
      </c>
      <c r="I29" s="22">
        <v>86</v>
      </c>
      <c r="J29" s="16">
        <v>8</v>
      </c>
      <c r="K29" s="17">
        <v>1</v>
      </c>
      <c r="L29" s="17">
        <v>2</v>
      </c>
      <c r="M29" s="17">
        <v>0</v>
      </c>
      <c r="N29" s="17">
        <v>2</v>
      </c>
      <c r="O29" s="17">
        <v>0</v>
      </c>
      <c r="P29" s="17">
        <v>0</v>
      </c>
      <c r="Q29" s="17">
        <v>1</v>
      </c>
      <c r="R29" s="17">
        <v>0</v>
      </c>
      <c r="S29" s="17">
        <v>1</v>
      </c>
      <c r="T29" s="17">
        <v>6</v>
      </c>
      <c r="U29" s="17">
        <v>25</v>
      </c>
      <c r="V29" s="17">
        <f t="shared" si="0"/>
        <v>46</v>
      </c>
      <c r="W29" s="18">
        <f t="shared" si="1"/>
        <v>0.4</v>
      </c>
      <c r="X29" s="18"/>
    </row>
    <row r="30" spans="1:24" ht="15" customHeight="1" x14ac:dyDescent="0.25">
      <c r="A30" s="10">
        <v>27</v>
      </c>
      <c r="B30" s="11" t="s">
        <v>56</v>
      </c>
      <c r="C30" s="10">
        <v>137</v>
      </c>
      <c r="D30" s="12" t="s">
        <v>23</v>
      </c>
      <c r="E30" s="13" t="s">
        <v>24</v>
      </c>
      <c r="F30" s="10">
        <v>9</v>
      </c>
      <c r="G30" s="10" t="s">
        <v>25</v>
      </c>
      <c r="H30" s="26">
        <v>39769</v>
      </c>
      <c r="I30" s="15">
        <v>57</v>
      </c>
      <c r="J30" s="16">
        <v>5</v>
      </c>
      <c r="K30" s="17">
        <v>1</v>
      </c>
      <c r="L30" s="17">
        <v>6</v>
      </c>
      <c r="M30" s="17">
        <v>2</v>
      </c>
      <c r="N30" s="17">
        <v>2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5</v>
      </c>
      <c r="U30" s="17">
        <v>24</v>
      </c>
      <c r="V30" s="17">
        <f t="shared" si="0"/>
        <v>45</v>
      </c>
      <c r="W30" s="18">
        <f t="shared" si="1"/>
        <v>0.39130434782608697</v>
      </c>
      <c r="X30" s="18"/>
    </row>
    <row r="31" spans="1:24" ht="15" customHeight="1" x14ac:dyDescent="0.25">
      <c r="A31" s="10">
        <v>28</v>
      </c>
      <c r="B31" s="11" t="s">
        <v>57</v>
      </c>
      <c r="C31" s="10">
        <v>164</v>
      </c>
      <c r="D31" s="23" t="s">
        <v>32</v>
      </c>
      <c r="E31" s="13" t="s">
        <v>24</v>
      </c>
      <c r="F31" s="10">
        <v>9</v>
      </c>
      <c r="G31" s="10" t="s">
        <v>25</v>
      </c>
      <c r="H31" s="14">
        <v>39625</v>
      </c>
      <c r="I31" s="15">
        <v>60</v>
      </c>
      <c r="J31" s="16">
        <v>7</v>
      </c>
      <c r="K31" s="17">
        <v>1</v>
      </c>
      <c r="L31" s="17">
        <v>5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1</v>
      </c>
      <c r="T31" s="17">
        <v>3</v>
      </c>
      <c r="U31" s="17">
        <v>28</v>
      </c>
      <c r="V31" s="17">
        <f t="shared" si="0"/>
        <v>45</v>
      </c>
      <c r="W31" s="18">
        <f t="shared" si="1"/>
        <v>0.39130434782608697</v>
      </c>
      <c r="X31" s="18"/>
    </row>
    <row r="32" spans="1:24" ht="15" customHeight="1" x14ac:dyDescent="0.25">
      <c r="A32" s="10">
        <v>29</v>
      </c>
      <c r="B32" s="11" t="s">
        <v>58</v>
      </c>
      <c r="C32" s="10">
        <v>28</v>
      </c>
      <c r="D32" s="12" t="s">
        <v>23</v>
      </c>
      <c r="E32" s="13" t="s">
        <v>24</v>
      </c>
      <c r="F32" s="10">
        <v>9</v>
      </c>
      <c r="G32" s="10" t="s">
        <v>25</v>
      </c>
      <c r="H32" s="14">
        <v>39603</v>
      </c>
      <c r="I32" s="15">
        <v>57</v>
      </c>
      <c r="J32" s="16">
        <v>8</v>
      </c>
      <c r="K32" s="17">
        <v>2</v>
      </c>
      <c r="L32" s="17">
        <v>6</v>
      </c>
      <c r="M32" s="17">
        <v>0</v>
      </c>
      <c r="N32" s="17">
        <v>0</v>
      </c>
      <c r="O32" s="17">
        <v>0</v>
      </c>
      <c r="P32" s="17">
        <v>1</v>
      </c>
      <c r="Q32" s="17">
        <v>0</v>
      </c>
      <c r="R32" s="17">
        <v>0</v>
      </c>
      <c r="S32" s="17">
        <v>0</v>
      </c>
      <c r="T32" s="17">
        <v>13</v>
      </c>
      <c r="U32" s="17">
        <v>14</v>
      </c>
      <c r="V32" s="17">
        <f t="shared" si="0"/>
        <v>44</v>
      </c>
      <c r="W32" s="18">
        <f t="shared" si="1"/>
        <v>0.38260869565217392</v>
      </c>
      <c r="X32" s="18"/>
    </row>
    <row r="33" spans="1:24" ht="15" customHeight="1" x14ac:dyDescent="0.25">
      <c r="A33" s="10">
        <v>30</v>
      </c>
      <c r="B33" s="11" t="s">
        <v>59</v>
      </c>
      <c r="C33" s="10">
        <v>56</v>
      </c>
      <c r="D33" s="31" t="s">
        <v>52</v>
      </c>
      <c r="E33" s="13" t="s">
        <v>24</v>
      </c>
      <c r="F33" s="10">
        <v>9</v>
      </c>
      <c r="G33" s="10" t="s">
        <v>25</v>
      </c>
      <c r="H33" s="37">
        <v>39652</v>
      </c>
      <c r="I33" s="38">
        <v>19</v>
      </c>
      <c r="J33" s="16">
        <v>8</v>
      </c>
      <c r="K33" s="17">
        <v>0</v>
      </c>
      <c r="L33" s="17">
        <v>2</v>
      </c>
      <c r="M33" s="17">
        <v>0</v>
      </c>
      <c r="N33" s="17">
        <v>2</v>
      </c>
      <c r="O33" s="17">
        <v>1</v>
      </c>
      <c r="P33" s="17">
        <v>1</v>
      </c>
      <c r="Q33" s="17">
        <v>0</v>
      </c>
      <c r="R33" s="17">
        <v>0</v>
      </c>
      <c r="S33" s="17">
        <v>0</v>
      </c>
      <c r="T33" s="17">
        <v>3</v>
      </c>
      <c r="U33" s="17">
        <v>27</v>
      </c>
      <c r="V33" s="17">
        <f t="shared" si="0"/>
        <v>44</v>
      </c>
      <c r="W33" s="18">
        <f t="shared" si="1"/>
        <v>0.38260869565217392</v>
      </c>
      <c r="X33" s="18"/>
    </row>
    <row r="34" spans="1:24" ht="15" customHeight="1" x14ac:dyDescent="0.25">
      <c r="A34" s="10">
        <v>31</v>
      </c>
      <c r="B34" s="11" t="s">
        <v>60</v>
      </c>
      <c r="C34" s="10">
        <v>134</v>
      </c>
      <c r="D34" s="23" t="s">
        <v>32</v>
      </c>
      <c r="E34" s="13" t="s">
        <v>24</v>
      </c>
      <c r="F34" s="10">
        <v>9</v>
      </c>
      <c r="G34" s="10" t="s">
        <v>25</v>
      </c>
      <c r="H34" s="24">
        <v>39639</v>
      </c>
      <c r="I34" s="15">
        <v>39</v>
      </c>
      <c r="J34" s="16">
        <v>9</v>
      </c>
      <c r="K34" s="17">
        <v>1</v>
      </c>
      <c r="L34" s="17">
        <v>4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2</v>
      </c>
      <c r="S34" s="17">
        <v>3</v>
      </c>
      <c r="T34" s="17">
        <v>7</v>
      </c>
      <c r="U34" s="17">
        <v>18</v>
      </c>
      <c r="V34" s="17">
        <f t="shared" si="0"/>
        <v>44</v>
      </c>
      <c r="W34" s="18">
        <f t="shared" si="1"/>
        <v>0.38260869565217392</v>
      </c>
      <c r="X34" s="18"/>
    </row>
    <row r="35" spans="1:24" ht="15" customHeight="1" x14ac:dyDescent="0.25">
      <c r="A35" s="10">
        <v>32</v>
      </c>
      <c r="B35" s="11" t="s">
        <v>61</v>
      </c>
      <c r="C35" s="10">
        <v>140</v>
      </c>
      <c r="D35" s="12" t="s">
        <v>23</v>
      </c>
      <c r="E35" s="13" t="s">
        <v>24</v>
      </c>
      <c r="F35" s="10">
        <v>9</v>
      </c>
      <c r="G35" s="10" t="s">
        <v>25</v>
      </c>
      <c r="H35" s="24">
        <v>39436</v>
      </c>
      <c r="I35" s="39">
        <v>46</v>
      </c>
      <c r="J35" s="16">
        <v>7</v>
      </c>
      <c r="K35" s="17">
        <v>0</v>
      </c>
      <c r="L35" s="17">
        <v>2</v>
      </c>
      <c r="M35" s="17">
        <v>0</v>
      </c>
      <c r="N35" s="17">
        <v>1</v>
      </c>
      <c r="O35" s="17">
        <v>0</v>
      </c>
      <c r="P35" s="17">
        <v>0</v>
      </c>
      <c r="Q35" s="17">
        <v>0</v>
      </c>
      <c r="R35" s="17">
        <v>0</v>
      </c>
      <c r="S35" s="17">
        <v>1</v>
      </c>
      <c r="T35" s="17">
        <v>10</v>
      </c>
      <c r="U35" s="17">
        <v>23</v>
      </c>
      <c r="V35" s="17">
        <f t="shared" si="0"/>
        <v>44</v>
      </c>
      <c r="W35" s="18">
        <f t="shared" si="1"/>
        <v>0.38260869565217392</v>
      </c>
      <c r="X35" s="18"/>
    </row>
    <row r="36" spans="1:24" ht="15" customHeight="1" x14ac:dyDescent="0.25">
      <c r="A36" s="10">
        <v>33</v>
      </c>
      <c r="B36" s="11" t="s">
        <v>62</v>
      </c>
      <c r="C36" s="10">
        <v>57</v>
      </c>
      <c r="D36" s="12" t="s">
        <v>23</v>
      </c>
      <c r="E36" s="13" t="s">
        <v>24</v>
      </c>
      <c r="F36" s="10">
        <v>9</v>
      </c>
      <c r="G36" s="10" t="s">
        <v>25</v>
      </c>
      <c r="H36" s="26">
        <v>39528</v>
      </c>
      <c r="I36" s="15">
        <v>57</v>
      </c>
      <c r="J36" s="16">
        <v>8</v>
      </c>
      <c r="K36" s="17">
        <v>1</v>
      </c>
      <c r="L36" s="17">
        <v>3</v>
      </c>
      <c r="M36" s="17">
        <v>0</v>
      </c>
      <c r="N36" s="17">
        <v>0</v>
      </c>
      <c r="O36" s="17">
        <v>0</v>
      </c>
      <c r="P36" s="17">
        <v>1</v>
      </c>
      <c r="Q36" s="17">
        <v>0</v>
      </c>
      <c r="R36" s="17">
        <v>0</v>
      </c>
      <c r="S36" s="17">
        <v>0</v>
      </c>
      <c r="T36" s="17">
        <v>5</v>
      </c>
      <c r="U36" s="17">
        <v>25</v>
      </c>
      <c r="V36" s="17">
        <f t="shared" ref="V36:V67" si="2">SUM(J36:U36)</f>
        <v>43</v>
      </c>
      <c r="W36" s="18">
        <f t="shared" ref="W36:W67" si="3">V36/115</f>
        <v>0.37391304347826088</v>
      </c>
      <c r="X36" s="18"/>
    </row>
    <row r="37" spans="1:24" ht="15" customHeight="1" x14ac:dyDescent="0.25">
      <c r="A37" s="10">
        <v>34</v>
      </c>
      <c r="B37" s="11" t="s">
        <v>63</v>
      </c>
      <c r="C37" s="10">
        <v>108</v>
      </c>
      <c r="D37" s="23" t="s">
        <v>32</v>
      </c>
      <c r="E37" s="13" t="s">
        <v>24</v>
      </c>
      <c r="F37" s="10">
        <v>9</v>
      </c>
      <c r="G37" s="10" t="s">
        <v>28</v>
      </c>
      <c r="H37" s="24">
        <v>39471</v>
      </c>
      <c r="I37" s="15">
        <v>39</v>
      </c>
      <c r="J37" s="16">
        <v>8</v>
      </c>
      <c r="K37" s="17">
        <v>3</v>
      </c>
      <c r="L37" s="17">
        <v>2</v>
      </c>
      <c r="M37" s="17">
        <v>2</v>
      </c>
      <c r="N37" s="17">
        <v>2</v>
      </c>
      <c r="O37" s="17">
        <v>0</v>
      </c>
      <c r="P37" s="17">
        <v>1</v>
      </c>
      <c r="Q37" s="17">
        <v>0</v>
      </c>
      <c r="R37" s="17">
        <v>2</v>
      </c>
      <c r="S37" s="17">
        <v>2</v>
      </c>
      <c r="T37" s="17">
        <v>2</v>
      </c>
      <c r="U37" s="17">
        <v>19</v>
      </c>
      <c r="V37" s="17">
        <f t="shared" si="2"/>
        <v>43</v>
      </c>
      <c r="W37" s="18">
        <f t="shared" si="3"/>
        <v>0.37391304347826088</v>
      </c>
      <c r="X37" s="18"/>
    </row>
    <row r="38" spans="1:24" ht="15" customHeight="1" x14ac:dyDescent="0.25">
      <c r="A38" s="10">
        <v>35</v>
      </c>
      <c r="B38" s="11" t="s">
        <v>64</v>
      </c>
      <c r="C38" s="10">
        <v>24</v>
      </c>
      <c r="D38" s="12" t="s">
        <v>23</v>
      </c>
      <c r="E38" s="13" t="s">
        <v>24</v>
      </c>
      <c r="F38" s="10">
        <v>9</v>
      </c>
      <c r="G38" s="10" t="s">
        <v>28</v>
      </c>
      <c r="H38" s="14">
        <v>39592</v>
      </c>
      <c r="I38" s="15">
        <v>90</v>
      </c>
      <c r="J38" s="16">
        <v>9</v>
      </c>
      <c r="K38" s="17">
        <v>1</v>
      </c>
      <c r="L38" s="17">
        <v>4</v>
      </c>
      <c r="M38" s="17">
        <v>2</v>
      </c>
      <c r="N38" s="17">
        <v>1</v>
      </c>
      <c r="O38" s="17">
        <v>2</v>
      </c>
      <c r="P38" s="17">
        <v>1</v>
      </c>
      <c r="Q38" s="17">
        <v>0</v>
      </c>
      <c r="R38" s="17">
        <v>4</v>
      </c>
      <c r="S38" s="17">
        <v>1</v>
      </c>
      <c r="T38" s="17">
        <v>4</v>
      </c>
      <c r="U38" s="17">
        <v>13</v>
      </c>
      <c r="V38" s="17">
        <f t="shared" si="2"/>
        <v>42</v>
      </c>
      <c r="W38" s="18">
        <f t="shared" si="3"/>
        <v>0.36521739130434783</v>
      </c>
      <c r="X38" s="18"/>
    </row>
    <row r="39" spans="1:24" ht="15" customHeight="1" x14ac:dyDescent="0.25">
      <c r="A39" s="10">
        <v>36</v>
      </c>
      <c r="B39" s="11" t="s">
        <v>65</v>
      </c>
      <c r="C39" s="10">
        <v>32</v>
      </c>
      <c r="D39" s="12" t="s">
        <v>23</v>
      </c>
      <c r="E39" s="13" t="s">
        <v>24</v>
      </c>
      <c r="F39" s="10">
        <v>9</v>
      </c>
      <c r="G39" s="10" t="s">
        <v>25</v>
      </c>
      <c r="H39" s="14">
        <v>39400</v>
      </c>
      <c r="I39" s="15">
        <v>45</v>
      </c>
      <c r="J39" s="16">
        <v>6</v>
      </c>
      <c r="K39" s="17">
        <v>0</v>
      </c>
      <c r="L39" s="17">
        <v>1</v>
      </c>
      <c r="M39" s="17">
        <v>0</v>
      </c>
      <c r="N39" s="17">
        <v>1</v>
      </c>
      <c r="O39" s="17">
        <v>0</v>
      </c>
      <c r="P39" s="17">
        <v>0</v>
      </c>
      <c r="Q39" s="17">
        <v>0</v>
      </c>
      <c r="R39" s="17">
        <v>0</v>
      </c>
      <c r="S39" s="17">
        <v>1</v>
      </c>
      <c r="T39" s="17">
        <v>11</v>
      </c>
      <c r="U39" s="17">
        <v>22</v>
      </c>
      <c r="V39" s="17">
        <f t="shared" si="2"/>
        <v>42</v>
      </c>
      <c r="W39" s="18">
        <f t="shared" si="3"/>
        <v>0.36521739130434783</v>
      </c>
      <c r="X39" s="18"/>
    </row>
    <row r="40" spans="1:24" ht="15" customHeight="1" x14ac:dyDescent="0.25">
      <c r="A40" s="10">
        <v>37</v>
      </c>
      <c r="B40" s="11" t="s">
        <v>66</v>
      </c>
      <c r="C40" s="10">
        <v>116</v>
      </c>
      <c r="D40" s="12" t="s">
        <v>23</v>
      </c>
      <c r="E40" s="13" t="s">
        <v>24</v>
      </c>
      <c r="F40" s="10">
        <v>9</v>
      </c>
      <c r="G40" s="10" t="s">
        <v>25</v>
      </c>
      <c r="H40" s="24">
        <v>39645</v>
      </c>
      <c r="I40" s="15">
        <v>48</v>
      </c>
      <c r="J40" s="16">
        <v>5</v>
      </c>
      <c r="K40" s="17">
        <v>0</v>
      </c>
      <c r="L40" s="17">
        <v>3</v>
      </c>
      <c r="M40" s="17">
        <v>0</v>
      </c>
      <c r="N40" s="17">
        <v>0</v>
      </c>
      <c r="O40" s="17">
        <v>0</v>
      </c>
      <c r="P40" s="17">
        <v>1</v>
      </c>
      <c r="Q40" s="17">
        <v>0</v>
      </c>
      <c r="R40" s="17">
        <v>0</v>
      </c>
      <c r="S40" s="17">
        <v>0</v>
      </c>
      <c r="T40" s="17">
        <v>7</v>
      </c>
      <c r="U40" s="17">
        <v>25</v>
      </c>
      <c r="V40" s="17">
        <f t="shared" si="2"/>
        <v>41</v>
      </c>
      <c r="W40" s="18">
        <f t="shared" si="3"/>
        <v>0.35652173913043478</v>
      </c>
      <c r="X40" s="18"/>
    </row>
    <row r="41" spans="1:24" ht="15" customHeight="1" x14ac:dyDescent="0.25">
      <c r="A41" s="10">
        <v>38</v>
      </c>
      <c r="B41" s="11" t="s">
        <v>67</v>
      </c>
      <c r="C41" s="10">
        <v>166</v>
      </c>
      <c r="D41" s="12" t="s">
        <v>23</v>
      </c>
      <c r="E41" s="13" t="s">
        <v>24</v>
      </c>
      <c r="F41" s="10">
        <v>9</v>
      </c>
      <c r="G41" s="10" t="s">
        <v>25</v>
      </c>
      <c r="H41" s="14">
        <v>39628</v>
      </c>
      <c r="I41" s="15">
        <v>57</v>
      </c>
      <c r="J41" s="16">
        <v>8</v>
      </c>
      <c r="K41" s="17">
        <v>3</v>
      </c>
      <c r="L41" s="17">
        <v>5</v>
      </c>
      <c r="M41" s="17">
        <v>1</v>
      </c>
      <c r="N41" s="17">
        <v>0</v>
      </c>
      <c r="O41" s="17">
        <v>0</v>
      </c>
      <c r="P41" s="17">
        <v>1</v>
      </c>
      <c r="Q41" s="17">
        <v>0</v>
      </c>
      <c r="R41" s="17">
        <v>0</v>
      </c>
      <c r="S41" s="17">
        <v>0</v>
      </c>
      <c r="T41" s="17">
        <v>6</v>
      </c>
      <c r="U41" s="17">
        <v>17</v>
      </c>
      <c r="V41" s="17">
        <f t="shared" si="2"/>
        <v>41</v>
      </c>
      <c r="W41" s="18">
        <f t="shared" si="3"/>
        <v>0.35652173913043478</v>
      </c>
      <c r="X41" s="18"/>
    </row>
    <row r="42" spans="1:24" ht="15" customHeight="1" x14ac:dyDescent="0.25">
      <c r="A42" s="10">
        <v>39</v>
      </c>
      <c r="B42" s="11" t="s">
        <v>68</v>
      </c>
      <c r="C42" s="10">
        <v>1</v>
      </c>
      <c r="D42" s="23" t="s">
        <v>32</v>
      </c>
      <c r="E42" s="13" t="s">
        <v>24</v>
      </c>
      <c r="F42" s="10">
        <v>9</v>
      </c>
      <c r="G42" s="10" t="s">
        <v>28</v>
      </c>
      <c r="H42" s="36">
        <v>39525</v>
      </c>
      <c r="I42" s="35">
        <v>6</v>
      </c>
      <c r="J42" s="16">
        <v>7</v>
      </c>
      <c r="K42" s="17">
        <v>1</v>
      </c>
      <c r="L42" s="17">
        <v>3</v>
      </c>
      <c r="M42" s="17">
        <v>0</v>
      </c>
      <c r="N42" s="17">
        <v>1</v>
      </c>
      <c r="O42" s="17">
        <v>0</v>
      </c>
      <c r="P42" s="17">
        <v>0</v>
      </c>
      <c r="Q42" s="17">
        <v>1</v>
      </c>
      <c r="R42" s="17">
        <v>0</v>
      </c>
      <c r="S42" s="17">
        <v>0</v>
      </c>
      <c r="T42" s="17">
        <v>0</v>
      </c>
      <c r="U42" s="17">
        <v>27</v>
      </c>
      <c r="V42" s="17">
        <f t="shared" si="2"/>
        <v>40</v>
      </c>
      <c r="W42" s="18">
        <f t="shared" si="3"/>
        <v>0.34782608695652173</v>
      </c>
      <c r="X42" s="18"/>
    </row>
    <row r="43" spans="1:24" ht="15" customHeight="1" x14ac:dyDescent="0.25">
      <c r="A43" s="10">
        <v>40</v>
      </c>
      <c r="B43" s="11" t="s">
        <v>69</v>
      </c>
      <c r="C43" s="10">
        <v>147</v>
      </c>
      <c r="D43" s="16" t="s">
        <v>23</v>
      </c>
      <c r="E43" s="30" t="s">
        <v>24</v>
      </c>
      <c r="F43" s="16">
        <v>9</v>
      </c>
      <c r="G43" s="16" t="s">
        <v>28</v>
      </c>
      <c r="H43" s="14">
        <v>39466</v>
      </c>
      <c r="I43" s="22">
        <v>37</v>
      </c>
      <c r="J43" s="16">
        <v>7</v>
      </c>
      <c r="K43" s="17">
        <v>1</v>
      </c>
      <c r="L43" s="17">
        <v>3</v>
      </c>
      <c r="M43" s="17">
        <v>0</v>
      </c>
      <c r="N43" s="17">
        <v>1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2</v>
      </c>
      <c r="U43" s="17">
        <v>26</v>
      </c>
      <c r="V43" s="17">
        <f t="shared" si="2"/>
        <v>40</v>
      </c>
      <c r="W43" s="18">
        <f t="shared" si="3"/>
        <v>0.34782608695652173</v>
      </c>
      <c r="X43" s="18"/>
    </row>
    <row r="44" spans="1:24" ht="15" customHeight="1" x14ac:dyDescent="0.25">
      <c r="A44" s="10">
        <v>41</v>
      </c>
      <c r="B44" s="11" t="s">
        <v>70</v>
      </c>
      <c r="C44" s="10">
        <v>162</v>
      </c>
      <c r="D44" s="12" t="s">
        <v>23</v>
      </c>
      <c r="E44" s="13" t="s">
        <v>24</v>
      </c>
      <c r="F44" s="10">
        <v>9</v>
      </c>
      <c r="G44" s="10" t="s">
        <v>25</v>
      </c>
      <c r="H44" s="14">
        <v>39694</v>
      </c>
      <c r="I44" s="15" t="s">
        <v>71</v>
      </c>
      <c r="J44" s="16">
        <v>6</v>
      </c>
      <c r="K44" s="17">
        <v>2</v>
      </c>
      <c r="L44" s="17">
        <v>2</v>
      </c>
      <c r="M44" s="17">
        <v>0</v>
      </c>
      <c r="N44" s="17">
        <v>0</v>
      </c>
      <c r="O44" s="17">
        <v>0</v>
      </c>
      <c r="P44" s="17">
        <v>1</v>
      </c>
      <c r="Q44" s="17">
        <v>0</v>
      </c>
      <c r="R44" s="17">
        <v>0</v>
      </c>
      <c r="S44" s="17">
        <v>1</v>
      </c>
      <c r="T44" s="17">
        <v>3</v>
      </c>
      <c r="U44" s="17">
        <v>25</v>
      </c>
      <c r="V44" s="17">
        <f t="shared" si="2"/>
        <v>40</v>
      </c>
      <c r="W44" s="18">
        <f t="shared" si="3"/>
        <v>0.34782608695652173</v>
      </c>
      <c r="X44" s="18"/>
    </row>
    <row r="45" spans="1:24" ht="15" customHeight="1" x14ac:dyDescent="0.25">
      <c r="A45" s="10">
        <v>42</v>
      </c>
      <c r="B45" s="11" t="s">
        <v>72</v>
      </c>
      <c r="C45" s="10">
        <v>50</v>
      </c>
      <c r="D45" s="12" t="s">
        <v>23</v>
      </c>
      <c r="E45" s="13" t="s">
        <v>24</v>
      </c>
      <c r="F45" s="10">
        <v>9</v>
      </c>
      <c r="G45" s="10" t="s">
        <v>28</v>
      </c>
      <c r="H45" s="14">
        <v>39359</v>
      </c>
      <c r="I45" s="15">
        <v>59</v>
      </c>
      <c r="J45" s="16">
        <v>7</v>
      </c>
      <c r="K45" s="17">
        <v>1</v>
      </c>
      <c r="L45" s="17">
        <v>5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2</v>
      </c>
      <c r="T45" s="17">
        <v>9</v>
      </c>
      <c r="U45" s="17">
        <v>15</v>
      </c>
      <c r="V45" s="17">
        <f t="shared" si="2"/>
        <v>39</v>
      </c>
      <c r="W45" s="18">
        <f t="shared" si="3"/>
        <v>0.33913043478260868</v>
      </c>
      <c r="X45" s="18"/>
    </row>
    <row r="46" spans="1:24" ht="15" customHeight="1" x14ac:dyDescent="0.25">
      <c r="A46" s="10">
        <v>43</v>
      </c>
      <c r="B46" s="11" t="s">
        <v>73</v>
      </c>
      <c r="C46" s="10">
        <v>159</v>
      </c>
      <c r="D46" s="16" t="s">
        <v>23</v>
      </c>
      <c r="E46" s="30" t="s">
        <v>24</v>
      </c>
      <c r="F46" s="16">
        <v>9</v>
      </c>
      <c r="G46" s="16" t="s">
        <v>28</v>
      </c>
      <c r="H46" s="14">
        <v>39421</v>
      </c>
      <c r="I46" s="22">
        <v>37</v>
      </c>
      <c r="J46" s="16">
        <v>7</v>
      </c>
      <c r="K46" s="17">
        <v>2</v>
      </c>
      <c r="L46" s="17">
        <v>0</v>
      </c>
      <c r="M46" s="17">
        <v>2</v>
      </c>
      <c r="N46" s="17">
        <v>2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26</v>
      </c>
      <c r="V46" s="17">
        <f t="shared" si="2"/>
        <v>39</v>
      </c>
      <c r="W46" s="18">
        <f t="shared" si="3"/>
        <v>0.33913043478260868</v>
      </c>
      <c r="X46" s="18"/>
    </row>
    <row r="47" spans="1:24" ht="15" customHeight="1" x14ac:dyDescent="0.25">
      <c r="A47" s="10">
        <v>44</v>
      </c>
      <c r="B47" s="11" t="s">
        <v>74</v>
      </c>
      <c r="C47" s="10">
        <v>67</v>
      </c>
      <c r="D47" s="12" t="s">
        <v>23</v>
      </c>
      <c r="E47" s="13" t="s">
        <v>24</v>
      </c>
      <c r="F47" s="10">
        <v>9</v>
      </c>
      <c r="G47" s="10" t="s">
        <v>28</v>
      </c>
      <c r="H47" s="14">
        <v>39553</v>
      </c>
      <c r="I47" s="15">
        <v>72</v>
      </c>
      <c r="J47" s="16">
        <v>6</v>
      </c>
      <c r="K47" s="17">
        <v>0</v>
      </c>
      <c r="L47" s="17">
        <v>1</v>
      </c>
      <c r="M47" s="17">
        <v>1</v>
      </c>
      <c r="N47" s="17">
        <v>0</v>
      </c>
      <c r="O47" s="17">
        <v>0</v>
      </c>
      <c r="P47" s="17">
        <v>0</v>
      </c>
      <c r="Q47" s="17">
        <v>0</v>
      </c>
      <c r="R47" s="17">
        <v>2</v>
      </c>
      <c r="S47" s="17">
        <v>0</v>
      </c>
      <c r="T47" s="17">
        <v>7</v>
      </c>
      <c r="U47" s="17">
        <v>21</v>
      </c>
      <c r="V47" s="17">
        <f t="shared" si="2"/>
        <v>38</v>
      </c>
      <c r="W47" s="18">
        <f t="shared" si="3"/>
        <v>0.33043478260869563</v>
      </c>
      <c r="X47" s="18"/>
    </row>
    <row r="48" spans="1:24" ht="15" customHeight="1" x14ac:dyDescent="0.25">
      <c r="A48" s="10">
        <v>45</v>
      </c>
      <c r="B48" s="11" t="s">
        <v>75</v>
      </c>
      <c r="C48" s="10">
        <v>89</v>
      </c>
      <c r="D48" s="12" t="s">
        <v>23</v>
      </c>
      <c r="E48" s="13" t="s">
        <v>24</v>
      </c>
      <c r="F48" s="10">
        <v>9</v>
      </c>
      <c r="G48" s="10" t="s">
        <v>25</v>
      </c>
      <c r="H48" s="36">
        <v>39631</v>
      </c>
      <c r="I48" s="22">
        <v>86</v>
      </c>
      <c r="J48" s="16">
        <v>6</v>
      </c>
      <c r="K48" s="17">
        <v>0</v>
      </c>
      <c r="L48" s="17">
        <v>5</v>
      </c>
      <c r="M48" s="17">
        <v>0</v>
      </c>
      <c r="N48" s="17">
        <v>0</v>
      </c>
      <c r="O48" s="17">
        <v>0</v>
      </c>
      <c r="P48" s="17">
        <v>1</v>
      </c>
      <c r="Q48" s="17">
        <v>0</v>
      </c>
      <c r="R48" s="17">
        <v>1</v>
      </c>
      <c r="S48" s="17">
        <v>0</v>
      </c>
      <c r="T48" s="17">
        <v>6</v>
      </c>
      <c r="U48" s="17">
        <v>19</v>
      </c>
      <c r="V48" s="17">
        <f t="shared" si="2"/>
        <v>38</v>
      </c>
      <c r="W48" s="18">
        <f t="shared" si="3"/>
        <v>0.33043478260869563</v>
      </c>
      <c r="X48" s="18"/>
    </row>
    <row r="49" spans="1:24" ht="15" customHeight="1" x14ac:dyDescent="0.25">
      <c r="A49" s="10">
        <v>46</v>
      </c>
      <c r="B49" s="11" t="s">
        <v>76</v>
      </c>
      <c r="C49" s="10">
        <v>75</v>
      </c>
      <c r="D49" s="23" t="s">
        <v>32</v>
      </c>
      <c r="E49" s="13" t="s">
        <v>24</v>
      </c>
      <c r="F49" s="10">
        <v>9</v>
      </c>
      <c r="G49" s="10" t="s">
        <v>28</v>
      </c>
      <c r="H49" s="14">
        <v>39650</v>
      </c>
      <c r="I49" s="15">
        <v>25</v>
      </c>
      <c r="J49" s="16">
        <v>8</v>
      </c>
      <c r="K49" s="17">
        <v>0</v>
      </c>
      <c r="L49" s="17">
        <v>2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6</v>
      </c>
      <c r="U49" s="17">
        <v>21</v>
      </c>
      <c r="V49" s="17">
        <f t="shared" si="2"/>
        <v>37</v>
      </c>
      <c r="W49" s="18">
        <f t="shared" si="3"/>
        <v>0.32173913043478258</v>
      </c>
      <c r="X49" s="18"/>
    </row>
    <row r="50" spans="1:24" ht="15" customHeight="1" x14ac:dyDescent="0.25">
      <c r="A50" s="10">
        <v>47</v>
      </c>
      <c r="B50" s="11" t="s">
        <v>77</v>
      </c>
      <c r="C50" s="10">
        <v>88</v>
      </c>
      <c r="D50" s="23" t="s">
        <v>32</v>
      </c>
      <c r="E50" s="13" t="s">
        <v>24</v>
      </c>
      <c r="F50" s="10">
        <v>9</v>
      </c>
      <c r="G50" s="10" t="s">
        <v>28</v>
      </c>
      <c r="H50" s="36">
        <v>39520</v>
      </c>
      <c r="I50" s="35">
        <v>6</v>
      </c>
      <c r="J50" s="16">
        <v>5</v>
      </c>
      <c r="K50" s="17">
        <v>2</v>
      </c>
      <c r="L50" s="17">
        <v>3</v>
      </c>
      <c r="M50" s="17">
        <v>0</v>
      </c>
      <c r="N50" s="17">
        <v>1</v>
      </c>
      <c r="O50" s="17">
        <v>2</v>
      </c>
      <c r="P50" s="17">
        <v>0</v>
      </c>
      <c r="Q50" s="17">
        <v>0</v>
      </c>
      <c r="R50" s="17">
        <v>0</v>
      </c>
      <c r="S50" s="17">
        <v>2</v>
      </c>
      <c r="T50" s="17">
        <v>5</v>
      </c>
      <c r="U50" s="17">
        <v>17</v>
      </c>
      <c r="V50" s="17">
        <f t="shared" si="2"/>
        <v>37</v>
      </c>
      <c r="W50" s="18">
        <f t="shared" si="3"/>
        <v>0.32173913043478258</v>
      </c>
      <c r="X50" s="18"/>
    </row>
    <row r="51" spans="1:24" ht="15" customHeight="1" x14ac:dyDescent="0.25">
      <c r="A51" s="10">
        <v>48</v>
      </c>
      <c r="B51" s="11" t="s">
        <v>78</v>
      </c>
      <c r="C51" s="10">
        <v>121</v>
      </c>
      <c r="D51" s="23" t="s">
        <v>32</v>
      </c>
      <c r="E51" s="13" t="s">
        <v>24</v>
      </c>
      <c r="F51" s="10">
        <v>9</v>
      </c>
      <c r="G51" s="10" t="s">
        <v>25</v>
      </c>
      <c r="H51" s="14">
        <v>39574</v>
      </c>
      <c r="I51" s="15">
        <v>60</v>
      </c>
      <c r="J51" s="16">
        <v>8</v>
      </c>
      <c r="K51" s="17">
        <v>0</v>
      </c>
      <c r="L51" s="17">
        <v>2</v>
      </c>
      <c r="M51" s="17">
        <v>0</v>
      </c>
      <c r="N51" s="17">
        <v>1</v>
      </c>
      <c r="O51" s="17">
        <v>0</v>
      </c>
      <c r="P51" s="17">
        <v>0</v>
      </c>
      <c r="Q51" s="17">
        <v>1</v>
      </c>
      <c r="R51" s="17">
        <v>0</v>
      </c>
      <c r="S51" s="17">
        <v>1</v>
      </c>
      <c r="T51" s="17">
        <v>3</v>
      </c>
      <c r="U51" s="17">
        <v>21</v>
      </c>
      <c r="V51" s="17">
        <f t="shared" si="2"/>
        <v>37</v>
      </c>
      <c r="W51" s="18">
        <f t="shared" si="3"/>
        <v>0.32173913043478258</v>
      </c>
      <c r="X51" s="18"/>
    </row>
    <row r="52" spans="1:24" ht="15" customHeight="1" x14ac:dyDescent="0.25">
      <c r="A52" s="10">
        <v>49</v>
      </c>
      <c r="B52" s="11" t="s">
        <v>79</v>
      </c>
      <c r="C52" s="10">
        <v>152</v>
      </c>
      <c r="D52" s="12" t="s">
        <v>23</v>
      </c>
      <c r="E52" s="13" t="s">
        <v>24</v>
      </c>
      <c r="F52" s="10">
        <v>9</v>
      </c>
      <c r="G52" s="10" t="s">
        <v>25</v>
      </c>
      <c r="H52" s="14">
        <v>39506</v>
      </c>
      <c r="I52" s="15" t="s">
        <v>71</v>
      </c>
      <c r="J52" s="16">
        <v>9</v>
      </c>
      <c r="K52" s="17">
        <v>1</v>
      </c>
      <c r="L52" s="17">
        <v>3</v>
      </c>
      <c r="M52" s="17">
        <v>0</v>
      </c>
      <c r="N52" s="17">
        <v>0</v>
      </c>
      <c r="O52" s="17">
        <v>0</v>
      </c>
      <c r="P52" s="17">
        <v>1</v>
      </c>
      <c r="Q52" s="17">
        <v>0</v>
      </c>
      <c r="R52" s="17">
        <v>2</v>
      </c>
      <c r="S52" s="17">
        <v>0</v>
      </c>
      <c r="T52" s="17">
        <v>7</v>
      </c>
      <c r="U52" s="17">
        <v>14</v>
      </c>
      <c r="V52" s="17">
        <f t="shared" si="2"/>
        <v>37</v>
      </c>
      <c r="W52" s="18">
        <f t="shared" si="3"/>
        <v>0.32173913043478258</v>
      </c>
      <c r="X52" s="18"/>
    </row>
    <row r="53" spans="1:24" ht="15" customHeight="1" x14ac:dyDescent="0.25">
      <c r="A53" s="10">
        <v>50</v>
      </c>
      <c r="B53" s="11" t="s">
        <v>80</v>
      </c>
      <c r="C53" s="10">
        <v>174</v>
      </c>
      <c r="D53" s="12" t="s">
        <v>23</v>
      </c>
      <c r="E53" s="13" t="s">
        <v>24</v>
      </c>
      <c r="F53" s="10">
        <v>9</v>
      </c>
      <c r="G53" s="10" t="s">
        <v>25</v>
      </c>
      <c r="H53" s="24">
        <v>39498</v>
      </c>
      <c r="I53" s="25">
        <v>58</v>
      </c>
      <c r="J53" s="16">
        <v>5</v>
      </c>
      <c r="K53" s="17">
        <v>1</v>
      </c>
      <c r="L53" s="17">
        <v>3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2</v>
      </c>
      <c r="S53" s="17">
        <v>1</v>
      </c>
      <c r="T53" s="17">
        <v>3</v>
      </c>
      <c r="U53" s="17">
        <v>22</v>
      </c>
      <c r="V53" s="17">
        <f t="shared" si="2"/>
        <v>37</v>
      </c>
      <c r="W53" s="18">
        <f t="shared" si="3"/>
        <v>0.32173913043478258</v>
      </c>
      <c r="X53" s="18"/>
    </row>
    <row r="54" spans="1:24" ht="15" customHeight="1" x14ac:dyDescent="0.25">
      <c r="A54" s="10">
        <v>51</v>
      </c>
      <c r="B54" s="11" t="s">
        <v>81</v>
      </c>
      <c r="C54" s="10">
        <v>35</v>
      </c>
      <c r="D54" s="12" t="s">
        <v>23</v>
      </c>
      <c r="E54" s="13" t="s">
        <v>24</v>
      </c>
      <c r="F54" s="10">
        <v>9</v>
      </c>
      <c r="G54" s="10" t="s">
        <v>25</v>
      </c>
      <c r="H54" s="24">
        <v>39688</v>
      </c>
      <c r="I54" s="15">
        <v>77</v>
      </c>
      <c r="J54" s="16">
        <v>4</v>
      </c>
      <c r="K54" s="17">
        <v>0</v>
      </c>
      <c r="L54" s="17">
        <v>3</v>
      </c>
      <c r="M54" s="17">
        <v>0</v>
      </c>
      <c r="N54" s="17">
        <v>0</v>
      </c>
      <c r="O54" s="17">
        <v>0</v>
      </c>
      <c r="P54" s="17">
        <v>0</v>
      </c>
      <c r="Q54" s="17">
        <v>2</v>
      </c>
      <c r="R54" s="17">
        <v>0</v>
      </c>
      <c r="S54" s="17">
        <v>2</v>
      </c>
      <c r="T54" s="17">
        <v>6</v>
      </c>
      <c r="U54" s="17">
        <v>19</v>
      </c>
      <c r="V54" s="17">
        <f t="shared" si="2"/>
        <v>36</v>
      </c>
      <c r="W54" s="18">
        <f t="shared" si="3"/>
        <v>0.31304347826086959</v>
      </c>
      <c r="X54" s="18"/>
    </row>
    <row r="55" spans="1:24" ht="15" customHeight="1" x14ac:dyDescent="0.25">
      <c r="A55" s="10">
        <v>52</v>
      </c>
      <c r="B55" s="11" t="s">
        <v>82</v>
      </c>
      <c r="C55" s="10">
        <v>7</v>
      </c>
      <c r="D55" s="23" t="s">
        <v>32</v>
      </c>
      <c r="E55" s="13" t="s">
        <v>24</v>
      </c>
      <c r="F55" s="10">
        <v>9</v>
      </c>
      <c r="G55" s="10" t="s">
        <v>25</v>
      </c>
      <c r="H55" s="24">
        <v>39858</v>
      </c>
      <c r="I55" s="15">
        <v>39</v>
      </c>
      <c r="J55" s="16">
        <v>5</v>
      </c>
      <c r="K55" s="17">
        <v>0</v>
      </c>
      <c r="L55" s="17">
        <v>5</v>
      </c>
      <c r="M55" s="17">
        <v>0</v>
      </c>
      <c r="N55" s="17">
        <v>0</v>
      </c>
      <c r="O55" s="17">
        <v>0</v>
      </c>
      <c r="P55" s="17">
        <v>1</v>
      </c>
      <c r="Q55" s="17">
        <v>1</v>
      </c>
      <c r="R55" s="17">
        <v>0</v>
      </c>
      <c r="S55" s="17">
        <v>0</v>
      </c>
      <c r="T55" s="17">
        <v>12</v>
      </c>
      <c r="U55" s="17">
        <v>11</v>
      </c>
      <c r="V55" s="17">
        <f t="shared" si="2"/>
        <v>35</v>
      </c>
      <c r="W55" s="18">
        <f t="shared" si="3"/>
        <v>0.30434782608695654</v>
      </c>
      <c r="X55" s="18"/>
    </row>
    <row r="56" spans="1:24" ht="15" customHeight="1" x14ac:dyDescent="0.25">
      <c r="A56" s="10">
        <v>53</v>
      </c>
      <c r="B56" s="11" t="s">
        <v>83</v>
      </c>
      <c r="C56" s="10">
        <v>14</v>
      </c>
      <c r="D56" s="12" t="s">
        <v>23</v>
      </c>
      <c r="E56" s="13" t="s">
        <v>24</v>
      </c>
      <c r="F56" s="10">
        <v>9</v>
      </c>
      <c r="G56" s="10" t="s">
        <v>25</v>
      </c>
      <c r="H56" s="36">
        <v>39752</v>
      </c>
      <c r="I56" s="15">
        <v>90</v>
      </c>
      <c r="J56" s="16">
        <v>8</v>
      </c>
      <c r="K56" s="17">
        <v>0</v>
      </c>
      <c r="L56" s="17">
        <v>5</v>
      </c>
      <c r="M56" s="17">
        <v>2</v>
      </c>
      <c r="N56" s="17">
        <v>2</v>
      </c>
      <c r="O56" s="17">
        <v>0</v>
      </c>
      <c r="P56" s="17">
        <v>1</v>
      </c>
      <c r="Q56" s="17">
        <v>0</v>
      </c>
      <c r="R56" s="17">
        <v>0</v>
      </c>
      <c r="S56" s="17">
        <v>0</v>
      </c>
      <c r="T56" s="17">
        <v>5</v>
      </c>
      <c r="U56" s="17">
        <v>12</v>
      </c>
      <c r="V56" s="17">
        <f t="shared" si="2"/>
        <v>35</v>
      </c>
      <c r="W56" s="18">
        <f t="shared" si="3"/>
        <v>0.30434782608695654</v>
      </c>
      <c r="X56" s="18"/>
    </row>
    <row r="57" spans="1:24" ht="15" customHeight="1" x14ac:dyDescent="0.25">
      <c r="A57" s="10">
        <v>54</v>
      </c>
      <c r="B57" s="11" t="s">
        <v>84</v>
      </c>
      <c r="C57" s="10">
        <v>173</v>
      </c>
      <c r="D57" s="12" t="s">
        <v>23</v>
      </c>
      <c r="E57" s="13" t="s">
        <v>24</v>
      </c>
      <c r="F57" s="10">
        <v>9</v>
      </c>
      <c r="G57" s="10" t="s">
        <v>25</v>
      </c>
      <c r="H57" s="29" t="s">
        <v>85</v>
      </c>
      <c r="I57" s="15">
        <v>76</v>
      </c>
      <c r="J57" s="16">
        <v>7</v>
      </c>
      <c r="K57" s="17">
        <v>2</v>
      </c>
      <c r="L57" s="17">
        <v>4</v>
      </c>
      <c r="M57" s="17">
        <v>0</v>
      </c>
      <c r="N57" s="17">
        <v>0</v>
      </c>
      <c r="O57" s="17">
        <v>0</v>
      </c>
      <c r="P57" s="17">
        <v>1</v>
      </c>
      <c r="Q57" s="17">
        <v>0</v>
      </c>
      <c r="R57" s="17">
        <v>0</v>
      </c>
      <c r="S57" s="17">
        <v>2</v>
      </c>
      <c r="T57" s="17">
        <v>0</v>
      </c>
      <c r="U57" s="17">
        <v>19</v>
      </c>
      <c r="V57" s="17">
        <f t="shared" si="2"/>
        <v>35</v>
      </c>
      <c r="W57" s="18">
        <f t="shared" si="3"/>
        <v>0.30434782608695654</v>
      </c>
      <c r="X57" s="18"/>
    </row>
    <row r="58" spans="1:24" ht="15" customHeight="1" x14ac:dyDescent="0.25">
      <c r="A58" s="10">
        <v>55</v>
      </c>
      <c r="B58" s="11" t="s">
        <v>86</v>
      </c>
      <c r="C58" s="10">
        <v>46</v>
      </c>
      <c r="D58" s="12" t="s">
        <v>23</v>
      </c>
      <c r="E58" s="13" t="s">
        <v>24</v>
      </c>
      <c r="F58" s="10">
        <v>9</v>
      </c>
      <c r="G58" s="10" t="s">
        <v>28</v>
      </c>
      <c r="H58" s="14">
        <v>39506</v>
      </c>
      <c r="I58" s="15">
        <v>67</v>
      </c>
      <c r="J58" s="16">
        <v>6</v>
      </c>
      <c r="K58" s="17">
        <v>1</v>
      </c>
      <c r="L58" s="17">
        <v>3</v>
      </c>
      <c r="M58" s="17">
        <v>0</v>
      </c>
      <c r="N58" s="17">
        <v>0</v>
      </c>
      <c r="O58" s="17">
        <v>0</v>
      </c>
      <c r="P58" s="17">
        <v>0</v>
      </c>
      <c r="Q58" s="17">
        <v>1</v>
      </c>
      <c r="R58" s="17">
        <v>0</v>
      </c>
      <c r="S58" s="17">
        <v>1</v>
      </c>
      <c r="T58" s="17">
        <v>5</v>
      </c>
      <c r="U58" s="17">
        <v>17</v>
      </c>
      <c r="V58" s="17">
        <f t="shared" si="2"/>
        <v>34</v>
      </c>
      <c r="W58" s="18">
        <f t="shared" si="3"/>
        <v>0.29565217391304349</v>
      </c>
      <c r="X58" s="18"/>
    </row>
    <row r="59" spans="1:24" ht="15" customHeight="1" x14ac:dyDescent="0.25">
      <c r="A59" s="10">
        <v>56</v>
      </c>
      <c r="B59" s="11" t="s">
        <v>87</v>
      </c>
      <c r="C59" s="10">
        <v>148</v>
      </c>
      <c r="D59" s="23" t="s">
        <v>32</v>
      </c>
      <c r="E59" s="13" t="s">
        <v>24</v>
      </c>
      <c r="F59" s="10">
        <v>9</v>
      </c>
      <c r="G59" s="10" t="s">
        <v>25</v>
      </c>
      <c r="H59" s="14">
        <v>39694</v>
      </c>
      <c r="I59" s="15">
        <v>60</v>
      </c>
      <c r="J59" s="16">
        <v>9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1</v>
      </c>
      <c r="R59" s="17">
        <v>0</v>
      </c>
      <c r="S59" s="17">
        <v>0</v>
      </c>
      <c r="T59" s="17">
        <v>1</v>
      </c>
      <c r="U59" s="17">
        <v>23</v>
      </c>
      <c r="V59" s="17">
        <f t="shared" si="2"/>
        <v>34</v>
      </c>
      <c r="W59" s="18">
        <f t="shared" si="3"/>
        <v>0.29565217391304349</v>
      </c>
      <c r="X59" s="18"/>
    </row>
    <row r="60" spans="1:24" ht="15" customHeight="1" x14ac:dyDescent="0.25">
      <c r="A60" s="10">
        <v>57</v>
      </c>
      <c r="B60" s="11" t="s">
        <v>88</v>
      </c>
      <c r="C60" s="10">
        <v>37</v>
      </c>
      <c r="D60" s="12" t="s">
        <v>23</v>
      </c>
      <c r="E60" s="13" t="s">
        <v>24</v>
      </c>
      <c r="F60" s="10">
        <v>9</v>
      </c>
      <c r="G60" s="10" t="s">
        <v>25</v>
      </c>
      <c r="H60" s="24">
        <v>39708</v>
      </c>
      <c r="I60" s="25">
        <v>58</v>
      </c>
      <c r="J60" s="16">
        <v>9</v>
      </c>
      <c r="K60" s="17">
        <v>1</v>
      </c>
      <c r="L60" s="17">
        <v>3</v>
      </c>
      <c r="M60" s="17">
        <v>2</v>
      </c>
      <c r="N60" s="17">
        <v>3</v>
      </c>
      <c r="O60" s="17">
        <v>0</v>
      </c>
      <c r="P60" s="17">
        <v>0</v>
      </c>
      <c r="Q60" s="17">
        <v>1</v>
      </c>
      <c r="R60" s="17">
        <v>0</v>
      </c>
      <c r="S60" s="17">
        <v>0</v>
      </c>
      <c r="T60" s="17">
        <v>9</v>
      </c>
      <c r="U60" s="17">
        <v>5</v>
      </c>
      <c r="V60" s="17">
        <f t="shared" si="2"/>
        <v>33</v>
      </c>
      <c r="W60" s="18">
        <f t="shared" si="3"/>
        <v>0.28695652173913044</v>
      </c>
      <c r="X60" s="18"/>
    </row>
    <row r="61" spans="1:24" ht="15" customHeight="1" x14ac:dyDescent="0.25">
      <c r="A61" s="10">
        <v>58</v>
      </c>
      <c r="B61" s="11" t="s">
        <v>89</v>
      </c>
      <c r="C61" s="10">
        <v>78</v>
      </c>
      <c r="D61" s="12" t="s">
        <v>23</v>
      </c>
      <c r="E61" s="13" t="s">
        <v>24</v>
      </c>
      <c r="F61" s="10">
        <v>9</v>
      </c>
      <c r="G61" s="10" t="s">
        <v>25</v>
      </c>
      <c r="H61" s="14">
        <v>39700</v>
      </c>
      <c r="I61" s="15">
        <v>72</v>
      </c>
      <c r="J61" s="16">
        <v>8</v>
      </c>
      <c r="K61" s="17">
        <v>1</v>
      </c>
      <c r="L61" s="17">
        <v>4</v>
      </c>
      <c r="M61" s="17">
        <v>0</v>
      </c>
      <c r="N61" s="17">
        <v>1</v>
      </c>
      <c r="O61" s="17">
        <v>0</v>
      </c>
      <c r="P61" s="17">
        <v>1</v>
      </c>
      <c r="Q61" s="17">
        <v>1</v>
      </c>
      <c r="R61" s="17">
        <v>0</v>
      </c>
      <c r="S61" s="17">
        <v>2</v>
      </c>
      <c r="T61" s="17">
        <v>8</v>
      </c>
      <c r="U61" s="17">
        <v>7</v>
      </c>
      <c r="V61" s="17">
        <f t="shared" si="2"/>
        <v>33</v>
      </c>
      <c r="W61" s="18">
        <f t="shared" si="3"/>
        <v>0.28695652173913044</v>
      </c>
      <c r="X61" s="18"/>
    </row>
    <row r="62" spans="1:24" ht="15" customHeight="1" x14ac:dyDescent="0.25">
      <c r="A62" s="10">
        <v>59</v>
      </c>
      <c r="B62" s="11" t="s">
        <v>90</v>
      </c>
      <c r="C62" s="10">
        <v>82</v>
      </c>
      <c r="D62" s="12" t="s">
        <v>23</v>
      </c>
      <c r="E62" s="13" t="s">
        <v>24</v>
      </c>
      <c r="F62" s="10">
        <v>9</v>
      </c>
      <c r="G62" s="10" t="s">
        <v>25</v>
      </c>
      <c r="H62" s="24">
        <v>39629</v>
      </c>
      <c r="I62" s="25">
        <v>58</v>
      </c>
      <c r="J62" s="16">
        <v>6</v>
      </c>
      <c r="K62" s="17">
        <v>1</v>
      </c>
      <c r="L62" s="17">
        <v>3</v>
      </c>
      <c r="M62" s="17">
        <v>0</v>
      </c>
      <c r="N62" s="17">
        <v>0</v>
      </c>
      <c r="O62" s="17">
        <v>0</v>
      </c>
      <c r="P62" s="17">
        <v>1</v>
      </c>
      <c r="Q62" s="17">
        <v>0</v>
      </c>
      <c r="R62" s="17">
        <v>0</v>
      </c>
      <c r="S62" s="17">
        <v>2</v>
      </c>
      <c r="T62" s="17">
        <v>5</v>
      </c>
      <c r="U62" s="17">
        <v>15</v>
      </c>
      <c r="V62" s="17">
        <f t="shared" si="2"/>
        <v>33</v>
      </c>
      <c r="W62" s="18">
        <f t="shared" si="3"/>
        <v>0.28695652173913044</v>
      </c>
      <c r="X62" s="18"/>
    </row>
    <row r="63" spans="1:24" ht="15" customHeight="1" x14ac:dyDescent="0.25">
      <c r="A63" s="10">
        <v>60</v>
      </c>
      <c r="B63" s="11" t="s">
        <v>91</v>
      </c>
      <c r="C63" s="10">
        <v>107</v>
      </c>
      <c r="D63" s="12" t="s">
        <v>23</v>
      </c>
      <c r="E63" s="13" t="s">
        <v>24</v>
      </c>
      <c r="F63" s="10">
        <v>9</v>
      </c>
      <c r="G63" s="10" t="s">
        <v>25</v>
      </c>
      <c r="H63" s="34">
        <v>39579</v>
      </c>
      <c r="I63" s="35">
        <v>70</v>
      </c>
      <c r="J63" s="16">
        <v>7</v>
      </c>
      <c r="K63" s="17">
        <v>0</v>
      </c>
      <c r="L63" s="17">
        <v>3</v>
      </c>
      <c r="M63" s="17">
        <v>0</v>
      </c>
      <c r="N63" s="17">
        <v>0</v>
      </c>
      <c r="O63" s="17">
        <v>0</v>
      </c>
      <c r="P63" s="17">
        <v>0</v>
      </c>
      <c r="Q63" s="17">
        <v>1</v>
      </c>
      <c r="R63" s="17">
        <v>0</v>
      </c>
      <c r="S63" s="17">
        <v>0</v>
      </c>
      <c r="T63" s="17">
        <v>11</v>
      </c>
      <c r="U63" s="17">
        <v>11</v>
      </c>
      <c r="V63" s="17">
        <f t="shared" si="2"/>
        <v>33</v>
      </c>
      <c r="W63" s="18">
        <f t="shared" si="3"/>
        <v>0.28695652173913044</v>
      </c>
      <c r="X63" s="18"/>
    </row>
    <row r="64" spans="1:24" ht="15" customHeight="1" x14ac:dyDescent="0.25">
      <c r="A64" s="10">
        <v>61</v>
      </c>
      <c r="B64" s="11" t="s">
        <v>92</v>
      </c>
      <c r="C64" s="10">
        <v>143</v>
      </c>
      <c r="D64" s="12" t="s">
        <v>23</v>
      </c>
      <c r="E64" s="13" t="s">
        <v>24</v>
      </c>
      <c r="F64" s="10">
        <v>9</v>
      </c>
      <c r="G64" s="10" t="s">
        <v>25</v>
      </c>
      <c r="H64" s="34">
        <v>39552</v>
      </c>
      <c r="I64" s="35">
        <v>70</v>
      </c>
      <c r="J64" s="16">
        <v>7</v>
      </c>
      <c r="K64" s="17">
        <v>2</v>
      </c>
      <c r="L64" s="17">
        <v>6</v>
      </c>
      <c r="M64" s="17">
        <v>0</v>
      </c>
      <c r="N64" s="17">
        <v>2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6</v>
      </c>
      <c r="U64" s="17">
        <v>10</v>
      </c>
      <c r="V64" s="17">
        <f t="shared" si="2"/>
        <v>33</v>
      </c>
      <c r="W64" s="18">
        <f t="shared" si="3"/>
        <v>0.28695652173913044</v>
      </c>
      <c r="X64" s="18"/>
    </row>
    <row r="65" spans="1:24" ht="15" customHeight="1" x14ac:dyDescent="0.25">
      <c r="A65" s="10">
        <v>62</v>
      </c>
      <c r="B65" s="11" t="s">
        <v>93</v>
      </c>
      <c r="C65" s="10">
        <v>146</v>
      </c>
      <c r="D65" s="12" t="s">
        <v>23</v>
      </c>
      <c r="E65" s="13" t="s">
        <v>24</v>
      </c>
      <c r="F65" s="10">
        <v>9</v>
      </c>
      <c r="G65" s="10" t="s">
        <v>25</v>
      </c>
      <c r="H65" s="19">
        <v>39445</v>
      </c>
      <c r="I65" s="20">
        <v>94</v>
      </c>
      <c r="J65" s="16">
        <v>6</v>
      </c>
      <c r="K65" s="17">
        <v>0</v>
      </c>
      <c r="L65" s="17">
        <v>2</v>
      </c>
      <c r="M65" s="17">
        <v>0</v>
      </c>
      <c r="N65" s="17">
        <v>0</v>
      </c>
      <c r="O65" s="17">
        <v>0</v>
      </c>
      <c r="P65" s="17">
        <v>1</v>
      </c>
      <c r="Q65" s="17">
        <v>0</v>
      </c>
      <c r="R65" s="17">
        <v>0</v>
      </c>
      <c r="S65" s="17">
        <v>0</v>
      </c>
      <c r="T65" s="17">
        <v>1</v>
      </c>
      <c r="U65" s="17">
        <v>23</v>
      </c>
      <c r="V65" s="17">
        <f t="shared" si="2"/>
        <v>33</v>
      </c>
      <c r="W65" s="18">
        <f t="shared" si="3"/>
        <v>0.28695652173913044</v>
      </c>
      <c r="X65" s="18"/>
    </row>
    <row r="66" spans="1:24" ht="15" customHeight="1" x14ac:dyDescent="0.25">
      <c r="A66" s="10">
        <v>63</v>
      </c>
      <c r="B66" s="11" t="s">
        <v>94</v>
      </c>
      <c r="C66" s="10">
        <v>114</v>
      </c>
      <c r="D66" s="31" t="s">
        <v>52</v>
      </c>
      <c r="E66" s="13" t="s">
        <v>24</v>
      </c>
      <c r="F66" s="10">
        <v>9</v>
      </c>
      <c r="G66" s="10" t="s">
        <v>25</v>
      </c>
      <c r="H66" s="40">
        <v>39716</v>
      </c>
      <c r="I66" s="41">
        <v>21</v>
      </c>
      <c r="J66" s="16">
        <v>7</v>
      </c>
      <c r="K66" s="17">
        <v>0</v>
      </c>
      <c r="L66" s="17">
        <v>4</v>
      </c>
      <c r="M66" s="17">
        <v>0</v>
      </c>
      <c r="N66" s="17">
        <v>0</v>
      </c>
      <c r="O66" s="17">
        <v>0</v>
      </c>
      <c r="P66" s="17">
        <v>1</v>
      </c>
      <c r="Q66" s="17">
        <v>0</v>
      </c>
      <c r="R66" s="17">
        <v>0</v>
      </c>
      <c r="S66" s="17">
        <v>0</v>
      </c>
      <c r="T66" s="17">
        <v>0</v>
      </c>
      <c r="U66" s="17">
        <v>20</v>
      </c>
      <c r="V66" s="17">
        <f t="shared" si="2"/>
        <v>32</v>
      </c>
      <c r="W66" s="18">
        <f t="shared" si="3"/>
        <v>0.27826086956521739</v>
      </c>
      <c r="X66" s="18"/>
    </row>
    <row r="67" spans="1:24" ht="15" customHeight="1" x14ac:dyDescent="0.25">
      <c r="A67" s="10">
        <v>64</v>
      </c>
      <c r="B67" s="11" t="s">
        <v>95</v>
      </c>
      <c r="C67" s="10">
        <v>124</v>
      </c>
      <c r="D67" s="23" t="s">
        <v>32</v>
      </c>
      <c r="E67" s="13" t="s">
        <v>24</v>
      </c>
      <c r="F67" s="10">
        <v>9</v>
      </c>
      <c r="G67" s="10" t="s">
        <v>28</v>
      </c>
      <c r="H67" s="42" t="s">
        <v>96</v>
      </c>
      <c r="I67" s="35">
        <v>6</v>
      </c>
      <c r="J67" s="16">
        <v>7</v>
      </c>
      <c r="K67" s="17">
        <v>0</v>
      </c>
      <c r="L67" s="17">
        <v>6</v>
      </c>
      <c r="M67" s="17">
        <v>0</v>
      </c>
      <c r="N67" s="17">
        <v>1</v>
      </c>
      <c r="O67" s="17">
        <v>0</v>
      </c>
      <c r="P67" s="17">
        <v>1</v>
      </c>
      <c r="Q67" s="17">
        <v>0</v>
      </c>
      <c r="R67" s="17">
        <v>0</v>
      </c>
      <c r="S67" s="17">
        <v>0</v>
      </c>
      <c r="T67" s="17">
        <v>0</v>
      </c>
      <c r="U67" s="17">
        <v>17</v>
      </c>
      <c r="V67" s="17">
        <f t="shared" si="2"/>
        <v>32</v>
      </c>
      <c r="W67" s="18">
        <f t="shared" si="3"/>
        <v>0.27826086956521739</v>
      </c>
      <c r="X67" s="18"/>
    </row>
    <row r="68" spans="1:24" ht="15" customHeight="1" x14ac:dyDescent="0.25">
      <c r="A68" s="10">
        <v>65</v>
      </c>
      <c r="B68" s="11" t="s">
        <v>97</v>
      </c>
      <c r="C68" s="10">
        <v>47</v>
      </c>
      <c r="D68" s="12" t="s">
        <v>23</v>
      </c>
      <c r="E68" s="13" t="s">
        <v>24</v>
      </c>
      <c r="F68" s="10">
        <v>9</v>
      </c>
      <c r="G68" s="10" t="s">
        <v>28</v>
      </c>
      <c r="H68" s="24">
        <v>39548</v>
      </c>
      <c r="I68" s="20">
        <v>94</v>
      </c>
      <c r="J68" s="16">
        <v>7</v>
      </c>
      <c r="K68" s="17">
        <v>1</v>
      </c>
      <c r="L68" s="17">
        <v>4</v>
      </c>
      <c r="M68" s="17">
        <v>0</v>
      </c>
      <c r="N68" s="17">
        <v>1</v>
      </c>
      <c r="O68" s="17">
        <v>1</v>
      </c>
      <c r="P68" s="17">
        <v>0</v>
      </c>
      <c r="Q68" s="17">
        <v>0</v>
      </c>
      <c r="R68" s="17">
        <v>0</v>
      </c>
      <c r="S68" s="17">
        <v>0</v>
      </c>
      <c r="T68" s="17">
        <v>4</v>
      </c>
      <c r="U68" s="17">
        <v>13</v>
      </c>
      <c r="V68" s="17">
        <f t="shared" ref="V68:V99" si="4">SUM(J68:U68)</f>
        <v>31</v>
      </c>
      <c r="W68" s="18">
        <f t="shared" ref="W68:W99" si="5">V68/115</f>
        <v>0.26956521739130435</v>
      </c>
      <c r="X68" s="18"/>
    </row>
    <row r="69" spans="1:24" ht="15" customHeight="1" x14ac:dyDescent="0.25">
      <c r="A69" s="10">
        <v>66</v>
      </c>
      <c r="B69" s="11" t="s">
        <v>98</v>
      </c>
      <c r="C69" s="10">
        <v>68</v>
      </c>
      <c r="D69" s="12" t="s">
        <v>23</v>
      </c>
      <c r="E69" s="13" t="s">
        <v>24</v>
      </c>
      <c r="F69" s="10">
        <v>9</v>
      </c>
      <c r="G69" s="10" t="s">
        <v>28</v>
      </c>
      <c r="H69" s="36">
        <v>39595</v>
      </c>
      <c r="I69" s="22">
        <v>86</v>
      </c>
      <c r="J69" s="16">
        <v>5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1</v>
      </c>
      <c r="T69" s="17">
        <v>9</v>
      </c>
      <c r="U69" s="17">
        <v>16</v>
      </c>
      <c r="V69" s="17">
        <f t="shared" si="4"/>
        <v>31</v>
      </c>
      <c r="W69" s="18">
        <f t="shared" si="5"/>
        <v>0.26956521739130435</v>
      </c>
      <c r="X69" s="18"/>
    </row>
    <row r="70" spans="1:24" ht="15" customHeight="1" x14ac:dyDescent="0.25">
      <c r="A70" s="10">
        <v>67</v>
      </c>
      <c r="B70" s="11" t="s">
        <v>99</v>
      </c>
      <c r="C70" s="10">
        <v>76</v>
      </c>
      <c r="D70" s="12" t="s">
        <v>23</v>
      </c>
      <c r="E70" s="13" t="s">
        <v>24</v>
      </c>
      <c r="F70" s="10">
        <v>9</v>
      </c>
      <c r="G70" s="10" t="s">
        <v>25</v>
      </c>
      <c r="H70" s="14">
        <v>39395</v>
      </c>
      <c r="I70" s="15" t="s">
        <v>71</v>
      </c>
      <c r="J70" s="16">
        <v>8</v>
      </c>
      <c r="K70" s="17">
        <v>1</v>
      </c>
      <c r="L70" s="17">
        <v>4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4</v>
      </c>
      <c r="U70" s="17">
        <v>14</v>
      </c>
      <c r="V70" s="17">
        <f t="shared" si="4"/>
        <v>31</v>
      </c>
      <c r="W70" s="18">
        <f t="shared" si="5"/>
        <v>0.26956521739130435</v>
      </c>
      <c r="X70" s="18"/>
    </row>
    <row r="71" spans="1:24" ht="15" customHeight="1" x14ac:dyDescent="0.25">
      <c r="A71" s="10">
        <v>68</v>
      </c>
      <c r="B71" s="11" t="s">
        <v>100</v>
      </c>
      <c r="C71" s="10">
        <v>85</v>
      </c>
      <c r="D71" s="12" t="s">
        <v>23</v>
      </c>
      <c r="E71" s="13" t="s">
        <v>24</v>
      </c>
      <c r="F71" s="10">
        <v>9</v>
      </c>
      <c r="G71" s="10" t="s">
        <v>28</v>
      </c>
      <c r="H71" s="14">
        <v>39587</v>
      </c>
      <c r="I71" s="15">
        <v>59</v>
      </c>
      <c r="J71" s="16">
        <v>10</v>
      </c>
      <c r="K71" s="17">
        <v>2</v>
      </c>
      <c r="L71" s="17">
        <v>3</v>
      </c>
      <c r="M71" s="17">
        <v>0</v>
      </c>
      <c r="N71" s="17">
        <v>1</v>
      </c>
      <c r="O71" s="17">
        <v>0</v>
      </c>
      <c r="P71" s="17">
        <v>0</v>
      </c>
      <c r="Q71" s="17">
        <v>1</v>
      </c>
      <c r="R71" s="17">
        <v>1</v>
      </c>
      <c r="S71" s="17">
        <v>2</v>
      </c>
      <c r="T71" s="17">
        <v>2</v>
      </c>
      <c r="U71" s="17">
        <v>9</v>
      </c>
      <c r="V71" s="17">
        <f t="shared" si="4"/>
        <v>31</v>
      </c>
      <c r="W71" s="18">
        <f t="shared" si="5"/>
        <v>0.26956521739130435</v>
      </c>
      <c r="X71" s="18"/>
    </row>
    <row r="72" spans="1:24" ht="15" customHeight="1" x14ac:dyDescent="0.25">
      <c r="A72" s="10">
        <v>69</v>
      </c>
      <c r="B72" s="11" t="s">
        <v>101</v>
      </c>
      <c r="C72" s="10">
        <v>102</v>
      </c>
      <c r="D72" s="12" t="s">
        <v>23</v>
      </c>
      <c r="E72" s="13" t="s">
        <v>24</v>
      </c>
      <c r="F72" s="10">
        <v>9</v>
      </c>
      <c r="G72" s="10" t="s">
        <v>25</v>
      </c>
      <c r="H72" s="11" t="s">
        <v>102</v>
      </c>
      <c r="I72" s="15">
        <v>47</v>
      </c>
      <c r="J72" s="16">
        <v>8</v>
      </c>
      <c r="K72" s="17">
        <v>1</v>
      </c>
      <c r="L72" s="17">
        <v>5</v>
      </c>
      <c r="M72" s="17">
        <v>2</v>
      </c>
      <c r="N72" s="17">
        <v>0</v>
      </c>
      <c r="O72" s="17">
        <v>0</v>
      </c>
      <c r="P72" s="17">
        <v>1</v>
      </c>
      <c r="Q72" s="17">
        <v>1</v>
      </c>
      <c r="R72" s="17">
        <v>0</v>
      </c>
      <c r="S72" s="17">
        <v>0</v>
      </c>
      <c r="T72" s="17">
        <v>5</v>
      </c>
      <c r="U72" s="17">
        <v>8</v>
      </c>
      <c r="V72" s="17">
        <f t="shared" si="4"/>
        <v>31</v>
      </c>
      <c r="W72" s="18">
        <f t="shared" si="5"/>
        <v>0.26956521739130435</v>
      </c>
      <c r="X72" s="18"/>
    </row>
    <row r="73" spans="1:24" ht="15" customHeight="1" x14ac:dyDescent="0.25">
      <c r="A73" s="10">
        <v>70</v>
      </c>
      <c r="B73" s="11" t="s">
        <v>103</v>
      </c>
      <c r="C73" s="10">
        <v>103</v>
      </c>
      <c r="D73" s="31" t="s">
        <v>52</v>
      </c>
      <c r="E73" s="13" t="s">
        <v>24</v>
      </c>
      <c r="F73" s="10">
        <v>9</v>
      </c>
      <c r="G73" s="10" t="s">
        <v>25</v>
      </c>
      <c r="H73" s="43">
        <v>39490</v>
      </c>
      <c r="I73" s="38">
        <v>19</v>
      </c>
      <c r="J73" s="16">
        <v>8</v>
      </c>
      <c r="K73" s="17">
        <v>0</v>
      </c>
      <c r="L73" s="17">
        <v>2</v>
      </c>
      <c r="M73" s="17">
        <v>1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2</v>
      </c>
      <c r="T73" s="17">
        <v>6</v>
      </c>
      <c r="U73" s="17">
        <v>12</v>
      </c>
      <c r="V73" s="17">
        <f t="shared" si="4"/>
        <v>31</v>
      </c>
      <c r="W73" s="18">
        <f t="shared" si="5"/>
        <v>0.26956521739130435</v>
      </c>
      <c r="X73" s="18"/>
    </row>
    <row r="74" spans="1:24" ht="15" customHeight="1" x14ac:dyDescent="0.25">
      <c r="A74" s="10">
        <v>71</v>
      </c>
      <c r="B74" s="11" t="s">
        <v>104</v>
      </c>
      <c r="C74" s="10">
        <v>36</v>
      </c>
      <c r="D74" s="12" t="s">
        <v>23</v>
      </c>
      <c r="E74" s="13" t="s">
        <v>24</v>
      </c>
      <c r="F74" s="10">
        <v>9</v>
      </c>
      <c r="G74" s="10" t="s">
        <v>28</v>
      </c>
      <c r="H74" s="14">
        <v>39458</v>
      </c>
      <c r="I74" s="15">
        <v>57</v>
      </c>
      <c r="J74" s="16">
        <v>8</v>
      </c>
      <c r="K74" s="17">
        <v>2</v>
      </c>
      <c r="L74" s="17">
        <v>4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2</v>
      </c>
      <c r="S74" s="17">
        <v>2</v>
      </c>
      <c r="T74" s="17">
        <v>6</v>
      </c>
      <c r="U74" s="17">
        <v>6</v>
      </c>
      <c r="V74" s="17">
        <f t="shared" si="4"/>
        <v>30</v>
      </c>
      <c r="W74" s="18">
        <f t="shared" si="5"/>
        <v>0.2608695652173913</v>
      </c>
      <c r="X74" s="18"/>
    </row>
    <row r="75" spans="1:24" ht="15" customHeight="1" x14ac:dyDescent="0.25">
      <c r="A75" s="10">
        <v>72</v>
      </c>
      <c r="B75" s="11" t="s">
        <v>105</v>
      </c>
      <c r="C75" s="10">
        <v>101</v>
      </c>
      <c r="D75" s="16" t="s">
        <v>23</v>
      </c>
      <c r="E75" s="30" t="s">
        <v>24</v>
      </c>
      <c r="F75" s="16">
        <v>9</v>
      </c>
      <c r="G75" s="16" t="s">
        <v>28</v>
      </c>
      <c r="H75" s="14">
        <v>39535</v>
      </c>
      <c r="I75" s="22">
        <v>37</v>
      </c>
      <c r="J75" s="16">
        <v>8</v>
      </c>
      <c r="K75" s="17">
        <v>0</v>
      </c>
      <c r="L75" s="17">
        <v>4</v>
      </c>
      <c r="M75" s="17">
        <v>1</v>
      </c>
      <c r="N75" s="17">
        <v>2</v>
      </c>
      <c r="O75" s="17">
        <v>0</v>
      </c>
      <c r="P75" s="17">
        <v>1</v>
      </c>
      <c r="Q75" s="17">
        <v>0</v>
      </c>
      <c r="R75" s="17">
        <v>0</v>
      </c>
      <c r="S75" s="17">
        <v>1</v>
      </c>
      <c r="T75" s="17">
        <v>3</v>
      </c>
      <c r="U75" s="17">
        <v>10</v>
      </c>
      <c r="V75" s="17">
        <f t="shared" si="4"/>
        <v>30</v>
      </c>
      <c r="W75" s="18">
        <f t="shared" si="5"/>
        <v>0.2608695652173913</v>
      </c>
      <c r="X75" s="18"/>
    </row>
    <row r="76" spans="1:24" ht="15" customHeight="1" x14ac:dyDescent="0.25">
      <c r="A76" s="10">
        <v>73</v>
      </c>
      <c r="B76" s="11" t="s">
        <v>106</v>
      </c>
      <c r="C76" s="10">
        <v>110</v>
      </c>
      <c r="D76" s="12" t="s">
        <v>23</v>
      </c>
      <c r="E76" s="13" t="s">
        <v>24</v>
      </c>
      <c r="F76" s="10">
        <v>9</v>
      </c>
      <c r="G76" s="10" t="s">
        <v>28</v>
      </c>
      <c r="H76" s="19">
        <v>39389</v>
      </c>
      <c r="I76" s="20">
        <v>94</v>
      </c>
      <c r="J76" s="16">
        <v>8</v>
      </c>
      <c r="K76" s="17">
        <v>1</v>
      </c>
      <c r="L76" s="17">
        <v>3</v>
      </c>
      <c r="M76" s="17">
        <v>0</v>
      </c>
      <c r="N76" s="17">
        <v>0</v>
      </c>
      <c r="O76" s="17">
        <v>0</v>
      </c>
      <c r="P76" s="17">
        <v>0</v>
      </c>
      <c r="Q76" s="17">
        <v>1</v>
      </c>
      <c r="R76" s="17">
        <v>0</v>
      </c>
      <c r="S76" s="17">
        <v>2</v>
      </c>
      <c r="T76" s="17">
        <v>5</v>
      </c>
      <c r="U76" s="17">
        <v>10</v>
      </c>
      <c r="V76" s="17">
        <f t="shared" si="4"/>
        <v>30</v>
      </c>
      <c r="W76" s="18">
        <f t="shared" si="5"/>
        <v>0.2608695652173913</v>
      </c>
      <c r="X76" s="18"/>
    </row>
    <row r="77" spans="1:24" ht="15" customHeight="1" x14ac:dyDescent="0.25">
      <c r="A77" s="10">
        <v>74</v>
      </c>
      <c r="B77" s="11" t="s">
        <v>107</v>
      </c>
      <c r="C77" s="10">
        <v>111</v>
      </c>
      <c r="D77" s="23" t="s">
        <v>32</v>
      </c>
      <c r="E77" s="13" t="s">
        <v>24</v>
      </c>
      <c r="F77" s="10">
        <v>9</v>
      </c>
      <c r="G77" s="10" t="s">
        <v>25</v>
      </c>
      <c r="H77" s="24">
        <v>39887</v>
      </c>
      <c r="I77" s="15">
        <v>39</v>
      </c>
      <c r="J77" s="16">
        <v>9</v>
      </c>
      <c r="K77" s="17">
        <v>0</v>
      </c>
      <c r="L77" s="17">
        <v>4</v>
      </c>
      <c r="M77" s="17">
        <v>0</v>
      </c>
      <c r="N77" s="17">
        <v>0</v>
      </c>
      <c r="O77" s="17">
        <v>0</v>
      </c>
      <c r="P77" s="17">
        <v>1</v>
      </c>
      <c r="Q77" s="17">
        <v>0</v>
      </c>
      <c r="R77" s="17">
        <v>0</v>
      </c>
      <c r="S77" s="17">
        <v>1</v>
      </c>
      <c r="T77" s="17">
        <v>4</v>
      </c>
      <c r="U77" s="17">
        <v>11</v>
      </c>
      <c r="V77" s="17">
        <f t="shared" si="4"/>
        <v>30</v>
      </c>
      <c r="W77" s="18">
        <f t="shared" si="5"/>
        <v>0.2608695652173913</v>
      </c>
      <c r="X77" s="18"/>
    </row>
    <row r="78" spans="1:24" ht="15" customHeight="1" x14ac:dyDescent="0.25">
      <c r="A78" s="10">
        <v>75</v>
      </c>
      <c r="B78" s="11" t="s">
        <v>108</v>
      </c>
      <c r="C78" s="10">
        <v>144</v>
      </c>
      <c r="D78" s="12" t="s">
        <v>23</v>
      </c>
      <c r="E78" s="13" t="s">
        <v>24</v>
      </c>
      <c r="F78" s="10">
        <v>9</v>
      </c>
      <c r="G78" s="10" t="s">
        <v>25</v>
      </c>
      <c r="H78" s="44">
        <v>39692</v>
      </c>
      <c r="I78" s="15">
        <v>47</v>
      </c>
      <c r="J78" s="16">
        <v>4</v>
      </c>
      <c r="K78" s="17">
        <v>1</v>
      </c>
      <c r="L78" s="17">
        <v>4</v>
      </c>
      <c r="M78" s="17">
        <v>2</v>
      </c>
      <c r="N78" s="17">
        <v>1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2</v>
      </c>
      <c r="U78" s="17">
        <v>16</v>
      </c>
      <c r="V78" s="17">
        <f t="shared" si="4"/>
        <v>30</v>
      </c>
      <c r="W78" s="18">
        <f t="shared" si="5"/>
        <v>0.2608695652173913</v>
      </c>
      <c r="X78" s="18"/>
    </row>
    <row r="79" spans="1:24" ht="15" customHeight="1" x14ac:dyDescent="0.25">
      <c r="A79" s="10">
        <v>76</v>
      </c>
      <c r="B79" s="11" t="s">
        <v>109</v>
      </c>
      <c r="C79" s="10">
        <v>161</v>
      </c>
      <c r="D79" s="12" t="s">
        <v>23</v>
      </c>
      <c r="E79" s="13" t="s">
        <v>24</v>
      </c>
      <c r="F79" s="10">
        <v>9</v>
      </c>
      <c r="G79" s="10" t="s">
        <v>25</v>
      </c>
      <c r="H79" s="19">
        <v>39765</v>
      </c>
      <c r="I79" s="20">
        <v>34</v>
      </c>
      <c r="J79" s="16">
        <v>6</v>
      </c>
      <c r="K79" s="17">
        <v>0</v>
      </c>
      <c r="L79" s="17">
        <v>2</v>
      </c>
      <c r="M79" s="17">
        <v>0</v>
      </c>
      <c r="N79" s="17">
        <v>0</v>
      </c>
      <c r="O79" s="17">
        <v>0</v>
      </c>
      <c r="P79" s="17">
        <v>1</v>
      </c>
      <c r="Q79" s="17">
        <v>1</v>
      </c>
      <c r="R79" s="17">
        <v>0</v>
      </c>
      <c r="S79" s="17">
        <v>0</v>
      </c>
      <c r="T79" s="17">
        <v>2</v>
      </c>
      <c r="U79" s="17">
        <v>18</v>
      </c>
      <c r="V79" s="17">
        <f t="shared" si="4"/>
        <v>30</v>
      </c>
      <c r="W79" s="18">
        <f t="shared" si="5"/>
        <v>0.2608695652173913</v>
      </c>
      <c r="X79" s="18"/>
    </row>
    <row r="80" spans="1:24" ht="15" customHeight="1" x14ac:dyDescent="0.25">
      <c r="A80" s="10">
        <v>77</v>
      </c>
      <c r="B80" s="11" t="s">
        <v>110</v>
      </c>
      <c r="C80" s="10">
        <v>25</v>
      </c>
      <c r="D80" s="12" t="s">
        <v>23</v>
      </c>
      <c r="E80" s="13" t="s">
        <v>24</v>
      </c>
      <c r="F80" s="10">
        <v>9</v>
      </c>
      <c r="G80" s="10" t="s">
        <v>25</v>
      </c>
      <c r="H80" s="19">
        <v>39597</v>
      </c>
      <c r="I80" s="20">
        <v>94</v>
      </c>
      <c r="J80" s="16">
        <v>6</v>
      </c>
      <c r="K80" s="17">
        <v>1</v>
      </c>
      <c r="L80" s="17">
        <v>5</v>
      </c>
      <c r="M80" s="17">
        <v>0</v>
      </c>
      <c r="N80" s="17">
        <v>1</v>
      </c>
      <c r="O80" s="17">
        <v>0</v>
      </c>
      <c r="P80" s="17">
        <v>0</v>
      </c>
      <c r="Q80" s="17">
        <v>1</v>
      </c>
      <c r="R80" s="17">
        <v>3</v>
      </c>
      <c r="S80" s="17">
        <v>0</v>
      </c>
      <c r="T80" s="17">
        <v>0</v>
      </c>
      <c r="U80" s="17">
        <v>12</v>
      </c>
      <c r="V80" s="17">
        <f t="shared" si="4"/>
        <v>29</v>
      </c>
      <c r="W80" s="18">
        <f t="shared" si="5"/>
        <v>0.25217391304347825</v>
      </c>
      <c r="X80" s="18"/>
    </row>
    <row r="81" spans="1:24" ht="15" customHeight="1" x14ac:dyDescent="0.25">
      <c r="A81" s="10">
        <v>78</v>
      </c>
      <c r="B81" s="11" t="s">
        <v>111</v>
      </c>
      <c r="C81" s="10">
        <v>44</v>
      </c>
      <c r="D81" s="12" t="s">
        <v>23</v>
      </c>
      <c r="E81" s="13" t="s">
        <v>24</v>
      </c>
      <c r="F81" s="10">
        <v>9</v>
      </c>
      <c r="G81" s="10" t="s">
        <v>25</v>
      </c>
      <c r="H81" s="24">
        <v>39508</v>
      </c>
      <c r="I81" s="39">
        <v>46</v>
      </c>
      <c r="J81" s="16">
        <v>7</v>
      </c>
      <c r="K81" s="17">
        <v>1</v>
      </c>
      <c r="L81" s="17">
        <v>4</v>
      </c>
      <c r="M81" s="17">
        <v>0</v>
      </c>
      <c r="N81" s="17">
        <v>1</v>
      </c>
      <c r="O81" s="17">
        <v>0</v>
      </c>
      <c r="P81" s="17">
        <v>1</v>
      </c>
      <c r="Q81" s="17">
        <v>0</v>
      </c>
      <c r="R81" s="17">
        <v>0</v>
      </c>
      <c r="S81" s="17">
        <v>1</v>
      </c>
      <c r="T81" s="17">
        <v>2</v>
      </c>
      <c r="U81" s="17">
        <v>12</v>
      </c>
      <c r="V81" s="17">
        <f t="shared" si="4"/>
        <v>29</v>
      </c>
      <c r="W81" s="18">
        <f t="shared" si="5"/>
        <v>0.25217391304347825</v>
      </c>
      <c r="X81" s="18"/>
    </row>
    <row r="82" spans="1:24" ht="15" customHeight="1" x14ac:dyDescent="0.25">
      <c r="A82" s="10">
        <v>79</v>
      </c>
      <c r="B82" s="11" t="s">
        <v>112</v>
      </c>
      <c r="C82" s="10">
        <v>145</v>
      </c>
      <c r="D82" s="12" t="s">
        <v>23</v>
      </c>
      <c r="E82" s="13" t="s">
        <v>24</v>
      </c>
      <c r="F82" s="10">
        <v>9</v>
      </c>
      <c r="G82" s="10" t="s">
        <v>25</v>
      </c>
      <c r="H82" s="14">
        <v>39617</v>
      </c>
      <c r="I82" s="15">
        <v>57</v>
      </c>
      <c r="J82" s="16">
        <v>8</v>
      </c>
      <c r="K82" s="17">
        <v>3</v>
      </c>
      <c r="L82" s="17">
        <v>6</v>
      </c>
      <c r="M82" s="17">
        <v>2</v>
      </c>
      <c r="N82" s="17">
        <v>0</v>
      </c>
      <c r="O82" s="17">
        <v>0</v>
      </c>
      <c r="P82" s="17">
        <v>0</v>
      </c>
      <c r="Q82" s="17">
        <v>0</v>
      </c>
      <c r="R82" s="17">
        <v>2</v>
      </c>
      <c r="S82" s="17">
        <v>2</v>
      </c>
      <c r="T82" s="17">
        <v>6</v>
      </c>
      <c r="U82" s="17">
        <v>0</v>
      </c>
      <c r="V82" s="17">
        <f t="shared" si="4"/>
        <v>29</v>
      </c>
      <c r="W82" s="18">
        <f t="shared" si="5"/>
        <v>0.25217391304347825</v>
      </c>
      <c r="X82" s="18"/>
    </row>
    <row r="83" spans="1:24" ht="15" customHeight="1" x14ac:dyDescent="0.25">
      <c r="A83" s="10">
        <v>80</v>
      </c>
      <c r="B83" s="11" t="s">
        <v>113</v>
      </c>
      <c r="C83" s="10">
        <v>6</v>
      </c>
      <c r="D83" s="12" t="s">
        <v>23</v>
      </c>
      <c r="E83" s="13" t="s">
        <v>24</v>
      </c>
      <c r="F83" s="10">
        <v>9</v>
      </c>
      <c r="G83" s="10" t="s">
        <v>25</v>
      </c>
      <c r="H83" s="19">
        <v>39704</v>
      </c>
      <c r="I83" s="15">
        <v>32</v>
      </c>
      <c r="J83" s="16">
        <v>8</v>
      </c>
      <c r="K83" s="17">
        <v>0</v>
      </c>
      <c r="L83" s="17">
        <v>5</v>
      </c>
      <c r="M83" s="17">
        <v>0</v>
      </c>
      <c r="N83" s="17">
        <v>2</v>
      </c>
      <c r="O83" s="17">
        <v>0</v>
      </c>
      <c r="P83" s="17">
        <v>1</v>
      </c>
      <c r="Q83" s="17">
        <v>0</v>
      </c>
      <c r="R83" s="17">
        <v>0</v>
      </c>
      <c r="S83" s="17">
        <v>1</v>
      </c>
      <c r="T83" s="17">
        <v>11</v>
      </c>
      <c r="U83" s="17">
        <v>0</v>
      </c>
      <c r="V83" s="17">
        <f t="shared" si="4"/>
        <v>28</v>
      </c>
      <c r="W83" s="18">
        <f t="shared" si="5"/>
        <v>0.24347826086956523</v>
      </c>
      <c r="X83" s="18"/>
    </row>
    <row r="84" spans="1:24" ht="15" customHeight="1" x14ac:dyDescent="0.25">
      <c r="A84" s="10">
        <v>81</v>
      </c>
      <c r="B84" s="11" t="s">
        <v>114</v>
      </c>
      <c r="C84" s="10">
        <v>17</v>
      </c>
      <c r="D84" s="16" t="s">
        <v>23</v>
      </c>
      <c r="E84" s="30" t="s">
        <v>24</v>
      </c>
      <c r="F84" s="16">
        <v>9</v>
      </c>
      <c r="G84" s="16" t="s">
        <v>25</v>
      </c>
      <c r="H84" s="14">
        <v>39644</v>
      </c>
      <c r="I84" s="22">
        <v>37</v>
      </c>
      <c r="J84" s="16">
        <v>8</v>
      </c>
      <c r="K84" s="17">
        <v>2</v>
      </c>
      <c r="L84" s="17">
        <v>6</v>
      </c>
      <c r="M84" s="17">
        <v>2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1</v>
      </c>
      <c r="T84" s="17">
        <v>3</v>
      </c>
      <c r="U84" s="17">
        <v>6</v>
      </c>
      <c r="V84" s="17">
        <f t="shared" si="4"/>
        <v>28</v>
      </c>
      <c r="W84" s="18">
        <f t="shared" si="5"/>
        <v>0.24347826086956523</v>
      </c>
      <c r="X84" s="18"/>
    </row>
    <row r="85" spans="1:24" ht="15" customHeight="1" x14ac:dyDescent="0.25">
      <c r="A85" s="10">
        <v>82</v>
      </c>
      <c r="B85" s="11" t="s">
        <v>115</v>
      </c>
      <c r="C85" s="10">
        <v>112</v>
      </c>
      <c r="D85" s="31" t="s">
        <v>52</v>
      </c>
      <c r="E85" s="13" t="s">
        <v>24</v>
      </c>
      <c r="F85" s="10">
        <v>9</v>
      </c>
      <c r="G85" s="10" t="s">
        <v>25</v>
      </c>
      <c r="H85" s="19">
        <v>39681</v>
      </c>
      <c r="I85" s="33">
        <v>9</v>
      </c>
      <c r="J85" s="16">
        <v>6</v>
      </c>
      <c r="K85" s="17">
        <v>1</v>
      </c>
      <c r="L85" s="17">
        <v>3</v>
      </c>
      <c r="M85" s="17">
        <v>2</v>
      </c>
      <c r="N85" s="17">
        <v>1</v>
      </c>
      <c r="O85" s="17">
        <v>0</v>
      </c>
      <c r="P85" s="17">
        <v>0</v>
      </c>
      <c r="Q85" s="17">
        <v>0</v>
      </c>
      <c r="R85" s="17">
        <v>0</v>
      </c>
      <c r="S85" s="17">
        <v>1</v>
      </c>
      <c r="T85" s="17">
        <v>7</v>
      </c>
      <c r="U85" s="17">
        <v>7</v>
      </c>
      <c r="V85" s="17">
        <f t="shared" si="4"/>
        <v>28</v>
      </c>
      <c r="W85" s="18">
        <f t="shared" si="5"/>
        <v>0.24347826086956523</v>
      </c>
      <c r="X85" s="18"/>
    </row>
    <row r="86" spans="1:24" ht="15" customHeight="1" x14ac:dyDescent="0.25">
      <c r="A86" s="10">
        <v>83</v>
      </c>
      <c r="B86" s="11" t="s">
        <v>116</v>
      </c>
      <c r="C86" s="10">
        <v>12</v>
      </c>
      <c r="D86" s="12" t="s">
        <v>23</v>
      </c>
      <c r="E86" s="13" t="s">
        <v>24</v>
      </c>
      <c r="F86" s="10">
        <v>9</v>
      </c>
      <c r="G86" s="10" t="s">
        <v>28</v>
      </c>
      <c r="H86" s="21">
        <v>39417</v>
      </c>
      <c r="I86" s="22">
        <v>51</v>
      </c>
      <c r="J86" s="16">
        <v>8</v>
      </c>
      <c r="K86" s="17">
        <v>0</v>
      </c>
      <c r="L86" s="17">
        <v>5</v>
      </c>
      <c r="M86" s="17">
        <v>2</v>
      </c>
      <c r="N86" s="17">
        <v>0</v>
      </c>
      <c r="O86" s="17">
        <v>0</v>
      </c>
      <c r="P86" s="17">
        <v>1</v>
      </c>
      <c r="Q86" s="17">
        <v>0</v>
      </c>
      <c r="R86" s="17">
        <v>1</v>
      </c>
      <c r="S86" s="17">
        <v>1</v>
      </c>
      <c r="T86" s="17">
        <v>6</v>
      </c>
      <c r="U86" s="17">
        <v>3</v>
      </c>
      <c r="V86" s="17">
        <f t="shared" si="4"/>
        <v>27</v>
      </c>
      <c r="W86" s="18">
        <f t="shared" si="5"/>
        <v>0.23478260869565218</v>
      </c>
      <c r="X86" s="18"/>
    </row>
    <row r="87" spans="1:24" ht="15" customHeight="1" x14ac:dyDescent="0.25">
      <c r="A87" s="10">
        <v>84</v>
      </c>
      <c r="B87" s="11" t="s">
        <v>117</v>
      </c>
      <c r="C87" s="10">
        <v>64</v>
      </c>
      <c r="D87" s="12" t="s">
        <v>23</v>
      </c>
      <c r="E87" s="13" t="s">
        <v>24</v>
      </c>
      <c r="F87" s="10">
        <v>9</v>
      </c>
      <c r="G87" s="10" t="s">
        <v>25</v>
      </c>
      <c r="H87" s="14">
        <v>39605</v>
      </c>
      <c r="I87" s="15">
        <v>57</v>
      </c>
      <c r="J87" s="16">
        <v>8</v>
      </c>
      <c r="K87" s="17">
        <v>1</v>
      </c>
      <c r="L87" s="17">
        <v>4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1</v>
      </c>
      <c r="T87" s="17">
        <v>3</v>
      </c>
      <c r="U87" s="17">
        <v>10</v>
      </c>
      <c r="V87" s="17">
        <f t="shared" si="4"/>
        <v>27</v>
      </c>
      <c r="W87" s="18">
        <f t="shared" si="5"/>
        <v>0.23478260869565218</v>
      </c>
      <c r="X87" s="18"/>
    </row>
    <row r="88" spans="1:24" ht="15" customHeight="1" x14ac:dyDescent="0.25">
      <c r="A88" s="10">
        <v>85</v>
      </c>
      <c r="B88" s="11" t="s">
        <v>118</v>
      </c>
      <c r="C88" s="10">
        <v>77</v>
      </c>
      <c r="D88" s="31" t="s">
        <v>52</v>
      </c>
      <c r="E88" s="13" t="s">
        <v>24</v>
      </c>
      <c r="F88" s="10">
        <v>9</v>
      </c>
      <c r="G88" s="10" t="s">
        <v>28</v>
      </c>
      <c r="H88" s="44">
        <v>39520</v>
      </c>
      <c r="I88" s="20">
        <v>13</v>
      </c>
      <c r="J88" s="16">
        <v>6</v>
      </c>
      <c r="K88" s="17">
        <v>0</v>
      </c>
      <c r="L88" s="17">
        <v>3</v>
      </c>
      <c r="M88" s="17">
        <v>0</v>
      </c>
      <c r="N88" s="17">
        <v>0</v>
      </c>
      <c r="O88" s="17">
        <v>1</v>
      </c>
      <c r="P88" s="17">
        <v>1</v>
      </c>
      <c r="Q88" s="17">
        <v>1</v>
      </c>
      <c r="R88" s="17">
        <v>0</v>
      </c>
      <c r="S88" s="17">
        <v>0</v>
      </c>
      <c r="T88" s="17">
        <v>6</v>
      </c>
      <c r="U88" s="17">
        <v>9</v>
      </c>
      <c r="V88" s="17">
        <f t="shared" si="4"/>
        <v>27</v>
      </c>
      <c r="W88" s="18">
        <f t="shared" si="5"/>
        <v>0.23478260869565218</v>
      </c>
      <c r="X88" s="18"/>
    </row>
    <row r="89" spans="1:24" ht="15" customHeight="1" x14ac:dyDescent="0.25">
      <c r="A89" s="10">
        <v>86</v>
      </c>
      <c r="B89" s="11" t="s">
        <v>119</v>
      </c>
      <c r="C89" s="10">
        <v>113</v>
      </c>
      <c r="D89" s="12" t="s">
        <v>23</v>
      </c>
      <c r="E89" s="13" t="s">
        <v>24</v>
      </c>
      <c r="F89" s="10">
        <v>9</v>
      </c>
      <c r="G89" s="10" t="s">
        <v>25</v>
      </c>
      <c r="H89" s="24">
        <v>39715</v>
      </c>
      <c r="I89" s="25">
        <v>58</v>
      </c>
      <c r="J89" s="16">
        <v>8</v>
      </c>
      <c r="K89" s="17">
        <v>0</v>
      </c>
      <c r="L89" s="17">
        <v>6</v>
      </c>
      <c r="M89" s="17">
        <v>0</v>
      </c>
      <c r="N89" s="17">
        <v>2</v>
      </c>
      <c r="O89" s="17">
        <v>1</v>
      </c>
      <c r="P89" s="17">
        <v>0</v>
      </c>
      <c r="Q89" s="17">
        <v>0</v>
      </c>
      <c r="R89" s="17">
        <v>0</v>
      </c>
      <c r="S89" s="17">
        <v>2</v>
      </c>
      <c r="T89" s="17">
        <v>2</v>
      </c>
      <c r="U89" s="17">
        <v>6</v>
      </c>
      <c r="V89" s="17">
        <f t="shared" si="4"/>
        <v>27</v>
      </c>
      <c r="W89" s="18">
        <f t="shared" si="5"/>
        <v>0.23478260869565218</v>
      </c>
      <c r="X89" s="18"/>
    </row>
    <row r="90" spans="1:24" ht="15" customHeight="1" x14ac:dyDescent="0.25">
      <c r="A90" s="10">
        <v>87</v>
      </c>
      <c r="B90" s="11" t="s">
        <v>120</v>
      </c>
      <c r="C90" s="10">
        <v>136</v>
      </c>
      <c r="D90" s="12" t="s">
        <v>23</v>
      </c>
      <c r="E90" s="13" t="s">
        <v>24</v>
      </c>
      <c r="F90" s="10">
        <v>9</v>
      </c>
      <c r="G90" s="10" t="s">
        <v>28</v>
      </c>
      <c r="H90" s="19">
        <v>39642</v>
      </c>
      <c r="I90" s="20">
        <v>94</v>
      </c>
      <c r="J90" s="16">
        <v>7</v>
      </c>
      <c r="K90" s="17">
        <v>0</v>
      </c>
      <c r="L90" s="17">
        <v>3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2</v>
      </c>
      <c r="T90" s="17">
        <v>3</v>
      </c>
      <c r="U90" s="17">
        <v>12</v>
      </c>
      <c r="V90" s="17">
        <f t="shared" si="4"/>
        <v>27</v>
      </c>
      <c r="W90" s="18">
        <f t="shared" si="5"/>
        <v>0.23478260869565218</v>
      </c>
      <c r="X90" s="18"/>
    </row>
    <row r="91" spans="1:24" ht="15" customHeight="1" x14ac:dyDescent="0.25">
      <c r="A91" s="10">
        <v>88</v>
      </c>
      <c r="B91" s="11" t="s">
        <v>121</v>
      </c>
      <c r="C91" s="10">
        <v>93</v>
      </c>
      <c r="D91" s="12" t="s">
        <v>23</v>
      </c>
      <c r="E91" s="13" t="s">
        <v>24</v>
      </c>
      <c r="F91" s="10">
        <v>9</v>
      </c>
      <c r="G91" s="10" t="s">
        <v>28</v>
      </c>
      <c r="H91" s="19">
        <v>39584</v>
      </c>
      <c r="I91" s="20">
        <v>94</v>
      </c>
      <c r="J91" s="16">
        <v>6</v>
      </c>
      <c r="K91" s="17">
        <v>0</v>
      </c>
      <c r="L91" s="17">
        <v>3</v>
      </c>
      <c r="M91" s="17">
        <v>1</v>
      </c>
      <c r="N91" s="17">
        <v>1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5</v>
      </c>
      <c r="U91" s="17">
        <v>10</v>
      </c>
      <c r="V91" s="17">
        <f t="shared" si="4"/>
        <v>26</v>
      </c>
      <c r="W91" s="18">
        <f t="shared" si="5"/>
        <v>0.22608695652173913</v>
      </c>
      <c r="X91" s="18"/>
    </row>
    <row r="92" spans="1:24" ht="15" customHeight="1" x14ac:dyDescent="0.25">
      <c r="A92" s="10">
        <v>89</v>
      </c>
      <c r="B92" s="11" t="s">
        <v>122</v>
      </c>
      <c r="C92" s="10">
        <v>94</v>
      </c>
      <c r="D92" s="12" t="s">
        <v>23</v>
      </c>
      <c r="E92" s="13" t="s">
        <v>24</v>
      </c>
      <c r="F92" s="10">
        <v>9</v>
      </c>
      <c r="G92" s="10" t="s">
        <v>28</v>
      </c>
      <c r="H92" s="24">
        <v>39677</v>
      </c>
      <c r="I92" s="15">
        <v>61</v>
      </c>
      <c r="J92" s="16">
        <v>7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1</v>
      </c>
      <c r="Q92" s="17">
        <v>1</v>
      </c>
      <c r="R92" s="17">
        <v>0</v>
      </c>
      <c r="S92" s="17">
        <v>0</v>
      </c>
      <c r="T92" s="17">
        <v>4</v>
      </c>
      <c r="U92" s="17">
        <v>13</v>
      </c>
      <c r="V92" s="17">
        <f t="shared" si="4"/>
        <v>26</v>
      </c>
      <c r="W92" s="18">
        <f t="shared" si="5"/>
        <v>0.22608695652173913</v>
      </c>
      <c r="X92" s="18"/>
    </row>
    <row r="93" spans="1:24" ht="15" customHeight="1" x14ac:dyDescent="0.25">
      <c r="A93" s="10">
        <v>90</v>
      </c>
      <c r="B93" s="11" t="s">
        <v>123</v>
      </c>
      <c r="C93" s="10">
        <v>120</v>
      </c>
      <c r="D93" s="31" t="s">
        <v>52</v>
      </c>
      <c r="E93" s="13" t="s">
        <v>24</v>
      </c>
      <c r="F93" s="10">
        <v>9</v>
      </c>
      <c r="G93" s="10" t="s">
        <v>25</v>
      </c>
      <c r="H93" s="32">
        <v>39659</v>
      </c>
      <c r="I93" s="15">
        <v>5</v>
      </c>
      <c r="J93" s="16">
        <v>6</v>
      </c>
      <c r="K93" s="17">
        <v>1</v>
      </c>
      <c r="L93" s="17">
        <v>5</v>
      </c>
      <c r="M93" s="17">
        <v>2</v>
      </c>
      <c r="N93" s="17">
        <v>0</v>
      </c>
      <c r="O93" s="17">
        <v>0</v>
      </c>
      <c r="P93" s="17">
        <v>1</v>
      </c>
      <c r="Q93" s="17">
        <v>0</v>
      </c>
      <c r="R93" s="17">
        <v>0</v>
      </c>
      <c r="S93" s="17">
        <v>0</v>
      </c>
      <c r="T93" s="17">
        <v>0</v>
      </c>
      <c r="U93" s="17">
        <v>11</v>
      </c>
      <c r="V93" s="17">
        <f t="shared" si="4"/>
        <v>26</v>
      </c>
      <c r="W93" s="18">
        <f t="shared" si="5"/>
        <v>0.22608695652173913</v>
      </c>
      <c r="X93" s="18"/>
    </row>
    <row r="94" spans="1:24" ht="15" customHeight="1" x14ac:dyDescent="0.25">
      <c r="A94" s="10">
        <v>91</v>
      </c>
      <c r="B94" s="11" t="s">
        <v>124</v>
      </c>
      <c r="C94" s="10">
        <v>123</v>
      </c>
      <c r="D94" s="12" t="s">
        <v>23</v>
      </c>
      <c r="E94" s="13" t="s">
        <v>24</v>
      </c>
      <c r="F94" s="10">
        <v>9</v>
      </c>
      <c r="G94" s="10" t="s">
        <v>25</v>
      </c>
      <c r="H94" s="19">
        <v>39555</v>
      </c>
      <c r="I94" s="20">
        <v>34</v>
      </c>
      <c r="J94" s="16">
        <v>5</v>
      </c>
      <c r="K94" s="17">
        <v>0</v>
      </c>
      <c r="L94" s="17">
        <v>0</v>
      </c>
      <c r="M94" s="17">
        <v>0</v>
      </c>
      <c r="N94" s="17">
        <v>2</v>
      </c>
      <c r="O94" s="17">
        <v>0</v>
      </c>
      <c r="P94" s="17">
        <v>1</v>
      </c>
      <c r="Q94" s="17">
        <v>0</v>
      </c>
      <c r="R94" s="17">
        <v>0</v>
      </c>
      <c r="S94" s="17">
        <v>0</v>
      </c>
      <c r="T94" s="17">
        <v>9</v>
      </c>
      <c r="U94" s="17">
        <v>9</v>
      </c>
      <c r="V94" s="17">
        <f t="shared" si="4"/>
        <v>26</v>
      </c>
      <c r="W94" s="18">
        <f t="shared" si="5"/>
        <v>0.22608695652173913</v>
      </c>
      <c r="X94" s="18"/>
    </row>
    <row r="95" spans="1:24" ht="15" customHeight="1" x14ac:dyDescent="0.25">
      <c r="A95" s="10">
        <v>92</v>
      </c>
      <c r="B95" s="11" t="s">
        <v>125</v>
      </c>
      <c r="C95" s="10">
        <v>142</v>
      </c>
      <c r="D95" s="12" t="s">
        <v>23</v>
      </c>
      <c r="E95" s="13" t="s">
        <v>24</v>
      </c>
      <c r="F95" s="10">
        <v>9</v>
      </c>
      <c r="G95" s="10" t="s">
        <v>25</v>
      </c>
      <c r="H95" s="24">
        <v>39488</v>
      </c>
      <c r="I95" s="15">
        <v>61</v>
      </c>
      <c r="J95" s="16">
        <v>8</v>
      </c>
      <c r="K95" s="17">
        <v>0</v>
      </c>
      <c r="L95" s="17">
        <v>2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16</v>
      </c>
      <c r="V95" s="17">
        <f t="shared" si="4"/>
        <v>26</v>
      </c>
      <c r="W95" s="18">
        <f t="shared" si="5"/>
        <v>0.22608695652173913</v>
      </c>
      <c r="X95" s="18"/>
    </row>
    <row r="96" spans="1:24" ht="15" customHeight="1" x14ac:dyDescent="0.25">
      <c r="A96" s="10">
        <v>93</v>
      </c>
      <c r="B96" s="11" t="s">
        <v>126</v>
      </c>
      <c r="C96" s="10">
        <v>30</v>
      </c>
      <c r="D96" s="31" t="s">
        <v>52</v>
      </c>
      <c r="E96" s="13" t="s">
        <v>24</v>
      </c>
      <c r="F96" s="10">
        <v>9</v>
      </c>
      <c r="G96" s="10" t="s">
        <v>25</v>
      </c>
      <c r="H96" s="19">
        <v>39539</v>
      </c>
      <c r="I96" s="33">
        <v>9</v>
      </c>
      <c r="J96" s="16">
        <v>7</v>
      </c>
      <c r="K96" s="17">
        <v>3</v>
      </c>
      <c r="L96" s="17">
        <v>1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6</v>
      </c>
      <c r="U96" s="17">
        <v>8</v>
      </c>
      <c r="V96" s="17">
        <f t="shared" si="4"/>
        <v>25</v>
      </c>
      <c r="W96" s="18">
        <f t="shared" si="5"/>
        <v>0.21739130434782608</v>
      </c>
      <c r="X96" s="18"/>
    </row>
    <row r="97" spans="1:24" ht="15" customHeight="1" x14ac:dyDescent="0.25">
      <c r="A97" s="10">
        <v>94</v>
      </c>
      <c r="B97" s="11" t="s">
        <v>127</v>
      </c>
      <c r="C97" s="10">
        <v>99</v>
      </c>
      <c r="D97" s="12" t="s">
        <v>23</v>
      </c>
      <c r="E97" s="13" t="s">
        <v>24</v>
      </c>
      <c r="F97" s="10">
        <v>9</v>
      </c>
      <c r="G97" s="10" t="s">
        <v>25</v>
      </c>
      <c r="H97" s="14">
        <v>39617</v>
      </c>
      <c r="I97" s="15" t="s">
        <v>71</v>
      </c>
      <c r="J97" s="16">
        <v>7</v>
      </c>
      <c r="K97" s="17">
        <v>1</v>
      </c>
      <c r="L97" s="17">
        <v>3</v>
      </c>
      <c r="M97" s="17">
        <v>2</v>
      </c>
      <c r="N97" s="17">
        <v>2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1</v>
      </c>
      <c r="U97" s="17">
        <v>9</v>
      </c>
      <c r="V97" s="17">
        <f t="shared" si="4"/>
        <v>25</v>
      </c>
      <c r="W97" s="18">
        <f t="shared" si="5"/>
        <v>0.21739130434782608</v>
      </c>
      <c r="X97" s="18"/>
    </row>
    <row r="98" spans="1:24" ht="15" customHeight="1" x14ac:dyDescent="0.25">
      <c r="A98" s="10">
        <v>95</v>
      </c>
      <c r="B98" s="11" t="s">
        <v>128</v>
      </c>
      <c r="C98" s="10">
        <v>167</v>
      </c>
      <c r="D98" s="12" t="s">
        <v>23</v>
      </c>
      <c r="E98" s="13" t="s">
        <v>24</v>
      </c>
      <c r="F98" s="10">
        <v>9</v>
      </c>
      <c r="G98" s="10" t="s">
        <v>25</v>
      </c>
      <c r="H98" s="14">
        <v>39665</v>
      </c>
      <c r="I98" s="15">
        <v>45</v>
      </c>
      <c r="J98" s="16">
        <v>6</v>
      </c>
      <c r="K98" s="17">
        <v>1</v>
      </c>
      <c r="L98" s="17">
        <v>4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1</v>
      </c>
      <c r="T98" s="17">
        <v>6</v>
      </c>
      <c r="U98" s="17">
        <v>7</v>
      </c>
      <c r="V98" s="17">
        <f t="shared" si="4"/>
        <v>25</v>
      </c>
      <c r="W98" s="18">
        <f t="shared" si="5"/>
        <v>0.21739130434782608</v>
      </c>
      <c r="X98" s="18"/>
    </row>
    <row r="99" spans="1:24" ht="15" customHeight="1" x14ac:dyDescent="0.25">
      <c r="A99" s="10">
        <v>96</v>
      </c>
      <c r="B99" s="11" t="s">
        <v>129</v>
      </c>
      <c r="C99" s="10">
        <v>141</v>
      </c>
      <c r="D99" s="31" t="s">
        <v>52</v>
      </c>
      <c r="E99" s="13" t="s">
        <v>24</v>
      </c>
      <c r="F99" s="10">
        <v>9</v>
      </c>
      <c r="G99" s="10" t="s">
        <v>28</v>
      </c>
      <c r="H99" s="40">
        <v>39807</v>
      </c>
      <c r="I99" s="41">
        <v>21</v>
      </c>
      <c r="J99" s="16">
        <v>9</v>
      </c>
      <c r="K99" s="17">
        <v>0</v>
      </c>
      <c r="L99" s="17">
        <v>4</v>
      </c>
      <c r="M99" s="17">
        <v>2</v>
      </c>
      <c r="N99" s="17">
        <v>1</v>
      </c>
      <c r="O99" s="17">
        <v>0</v>
      </c>
      <c r="P99" s="17">
        <v>0</v>
      </c>
      <c r="Q99" s="17">
        <v>0</v>
      </c>
      <c r="R99" s="17">
        <v>2</v>
      </c>
      <c r="S99" s="17">
        <v>1</v>
      </c>
      <c r="T99" s="17">
        <v>2</v>
      </c>
      <c r="U99" s="17">
        <v>3</v>
      </c>
      <c r="V99" s="17">
        <f t="shared" si="4"/>
        <v>24</v>
      </c>
      <c r="W99" s="18">
        <f t="shared" si="5"/>
        <v>0.20869565217391303</v>
      </c>
      <c r="X99" s="18"/>
    </row>
    <row r="100" spans="1:24" ht="15" customHeight="1" x14ac:dyDescent="0.25">
      <c r="A100" s="10">
        <v>97</v>
      </c>
      <c r="B100" s="11" t="s">
        <v>130</v>
      </c>
      <c r="C100" s="10">
        <v>92</v>
      </c>
      <c r="D100" s="12" t="s">
        <v>23</v>
      </c>
      <c r="E100" s="13" t="s">
        <v>24</v>
      </c>
      <c r="F100" s="10">
        <v>9</v>
      </c>
      <c r="G100" s="10" t="s">
        <v>25</v>
      </c>
      <c r="H100" s="19">
        <v>39485</v>
      </c>
      <c r="I100" s="20">
        <v>34</v>
      </c>
      <c r="J100" s="16">
        <v>3</v>
      </c>
      <c r="K100" s="17">
        <v>0</v>
      </c>
      <c r="L100" s="17">
        <v>1</v>
      </c>
      <c r="M100" s="17">
        <v>1</v>
      </c>
      <c r="N100" s="17">
        <v>1</v>
      </c>
      <c r="O100" s="17">
        <v>0</v>
      </c>
      <c r="P100" s="17">
        <v>1</v>
      </c>
      <c r="Q100" s="17">
        <v>0</v>
      </c>
      <c r="R100" s="17">
        <v>0</v>
      </c>
      <c r="S100" s="17">
        <v>0</v>
      </c>
      <c r="T100" s="17">
        <v>0</v>
      </c>
      <c r="U100" s="17">
        <v>16</v>
      </c>
      <c r="V100" s="17">
        <f t="shared" ref="V100:V131" si="6">SUM(J100:U100)</f>
        <v>23</v>
      </c>
      <c r="W100" s="18">
        <f t="shared" ref="W100:W131" si="7">V100/115</f>
        <v>0.2</v>
      </c>
      <c r="X100" s="18"/>
    </row>
    <row r="101" spans="1:24" ht="15" customHeight="1" x14ac:dyDescent="0.25">
      <c r="A101" s="10">
        <v>98</v>
      </c>
      <c r="B101" s="11" t="s">
        <v>131</v>
      </c>
      <c r="C101" s="10">
        <v>129</v>
      </c>
      <c r="D101" s="12" t="s">
        <v>23</v>
      </c>
      <c r="E101" s="13" t="s">
        <v>24</v>
      </c>
      <c r="F101" s="10">
        <v>9</v>
      </c>
      <c r="G101" s="10" t="s">
        <v>25</v>
      </c>
      <c r="H101" s="24">
        <v>39516</v>
      </c>
      <c r="I101" s="15">
        <v>61</v>
      </c>
      <c r="J101" s="16">
        <v>5</v>
      </c>
      <c r="K101" s="17">
        <v>0</v>
      </c>
      <c r="L101" s="17">
        <v>4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4</v>
      </c>
      <c r="U101" s="17">
        <v>10</v>
      </c>
      <c r="V101" s="17">
        <f t="shared" si="6"/>
        <v>23</v>
      </c>
      <c r="W101" s="18">
        <f t="shared" si="7"/>
        <v>0.2</v>
      </c>
      <c r="X101" s="18"/>
    </row>
    <row r="102" spans="1:24" ht="15" customHeight="1" x14ac:dyDescent="0.25">
      <c r="A102" s="10">
        <v>99</v>
      </c>
      <c r="B102" s="11" t="s">
        <v>132</v>
      </c>
      <c r="C102" s="10">
        <v>130</v>
      </c>
      <c r="D102" s="12" t="s">
        <v>23</v>
      </c>
      <c r="E102" s="13" t="s">
        <v>24</v>
      </c>
      <c r="F102" s="10">
        <v>9</v>
      </c>
      <c r="G102" s="10" t="s">
        <v>25</v>
      </c>
      <c r="H102" s="19">
        <v>39635</v>
      </c>
      <c r="I102" s="20">
        <v>94</v>
      </c>
      <c r="J102" s="16">
        <v>5</v>
      </c>
      <c r="K102" s="17">
        <v>0</v>
      </c>
      <c r="L102" s="17">
        <v>2</v>
      </c>
      <c r="M102" s="17">
        <v>0</v>
      </c>
      <c r="N102" s="17">
        <v>1</v>
      </c>
      <c r="O102" s="17">
        <v>1</v>
      </c>
      <c r="P102" s="17">
        <v>0</v>
      </c>
      <c r="Q102" s="17">
        <v>4</v>
      </c>
      <c r="R102" s="17">
        <v>2</v>
      </c>
      <c r="S102" s="17">
        <v>1</v>
      </c>
      <c r="T102" s="17">
        <v>5</v>
      </c>
      <c r="U102" s="17">
        <v>2</v>
      </c>
      <c r="V102" s="17">
        <f t="shared" si="6"/>
        <v>23</v>
      </c>
      <c r="W102" s="18">
        <f t="shared" si="7"/>
        <v>0.2</v>
      </c>
      <c r="X102" s="18"/>
    </row>
    <row r="103" spans="1:24" ht="15" customHeight="1" x14ac:dyDescent="0.25">
      <c r="A103" s="10">
        <v>100</v>
      </c>
      <c r="B103" s="11" t="s">
        <v>133</v>
      </c>
      <c r="C103" s="10">
        <v>177</v>
      </c>
      <c r="D103" s="12" t="s">
        <v>23</v>
      </c>
      <c r="E103" s="13" t="s">
        <v>24</v>
      </c>
      <c r="F103" s="10">
        <v>9</v>
      </c>
      <c r="G103" s="10" t="s">
        <v>28</v>
      </c>
      <c r="H103" s="19">
        <v>39616</v>
      </c>
      <c r="I103" s="20">
        <v>94</v>
      </c>
      <c r="J103" s="16">
        <v>9</v>
      </c>
      <c r="K103" s="17">
        <v>1</v>
      </c>
      <c r="L103" s="17">
        <v>3</v>
      </c>
      <c r="M103" s="17">
        <v>0</v>
      </c>
      <c r="N103" s="17">
        <v>1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9</v>
      </c>
      <c r="U103" s="17">
        <v>0</v>
      </c>
      <c r="V103" s="17">
        <f t="shared" si="6"/>
        <v>23</v>
      </c>
      <c r="W103" s="18">
        <f t="shared" si="7"/>
        <v>0.2</v>
      </c>
      <c r="X103" s="18"/>
    </row>
    <row r="104" spans="1:24" ht="15" customHeight="1" x14ac:dyDescent="0.25">
      <c r="A104" s="10">
        <v>101</v>
      </c>
      <c r="B104" s="11" t="s">
        <v>134</v>
      </c>
      <c r="C104" s="10">
        <v>3</v>
      </c>
      <c r="D104" s="12" t="s">
        <v>23</v>
      </c>
      <c r="E104" s="13" t="s">
        <v>24</v>
      </c>
      <c r="F104" s="10">
        <v>9</v>
      </c>
      <c r="G104" s="10" t="s">
        <v>25</v>
      </c>
      <c r="H104" s="14">
        <v>39675</v>
      </c>
      <c r="I104" s="15" t="s">
        <v>135</v>
      </c>
      <c r="J104" s="16">
        <v>5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5</v>
      </c>
      <c r="U104" s="17">
        <v>12</v>
      </c>
      <c r="V104" s="17">
        <f t="shared" si="6"/>
        <v>22</v>
      </c>
      <c r="W104" s="18">
        <f t="shared" si="7"/>
        <v>0.19130434782608696</v>
      </c>
      <c r="X104" s="18"/>
    </row>
    <row r="105" spans="1:24" ht="15" customHeight="1" x14ac:dyDescent="0.25">
      <c r="A105" s="10">
        <v>102</v>
      </c>
      <c r="B105" s="11" t="s">
        <v>136</v>
      </c>
      <c r="C105" s="10">
        <v>40</v>
      </c>
      <c r="D105" s="31" t="s">
        <v>52</v>
      </c>
      <c r="E105" s="13" t="s">
        <v>24</v>
      </c>
      <c r="F105" s="10">
        <v>9</v>
      </c>
      <c r="G105" s="10" t="s">
        <v>28</v>
      </c>
      <c r="H105" s="45">
        <v>39688</v>
      </c>
      <c r="I105" s="15">
        <v>91</v>
      </c>
      <c r="J105" s="16">
        <v>7</v>
      </c>
      <c r="K105" s="17">
        <v>1</v>
      </c>
      <c r="L105" s="17">
        <v>5</v>
      </c>
      <c r="M105" s="17">
        <v>0</v>
      </c>
      <c r="N105" s="17">
        <v>1</v>
      </c>
      <c r="O105" s="17">
        <v>0</v>
      </c>
      <c r="P105" s="17">
        <v>0</v>
      </c>
      <c r="Q105" s="17">
        <v>1</v>
      </c>
      <c r="R105" s="17">
        <v>0</v>
      </c>
      <c r="S105" s="17">
        <v>1</v>
      </c>
      <c r="T105" s="17">
        <v>1</v>
      </c>
      <c r="U105" s="17">
        <v>5</v>
      </c>
      <c r="V105" s="17">
        <f t="shared" si="6"/>
        <v>22</v>
      </c>
      <c r="W105" s="18">
        <f t="shared" si="7"/>
        <v>0.19130434782608696</v>
      </c>
      <c r="X105" s="18"/>
    </row>
    <row r="106" spans="1:24" ht="15" customHeight="1" x14ac:dyDescent="0.25">
      <c r="A106" s="10">
        <v>103</v>
      </c>
      <c r="B106" s="11" t="s">
        <v>137</v>
      </c>
      <c r="C106" s="10">
        <v>41</v>
      </c>
      <c r="D106" s="12" t="s">
        <v>23</v>
      </c>
      <c r="E106" s="13" t="s">
        <v>24</v>
      </c>
      <c r="F106" s="10">
        <v>9</v>
      </c>
      <c r="G106" s="10" t="s">
        <v>28</v>
      </c>
      <c r="H106" s="14">
        <v>39636</v>
      </c>
      <c r="I106" s="15">
        <v>72</v>
      </c>
      <c r="J106" s="16">
        <v>2</v>
      </c>
      <c r="K106" s="17">
        <v>1</v>
      </c>
      <c r="L106" s="17">
        <v>3</v>
      </c>
      <c r="M106" s="17">
        <v>0</v>
      </c>
      <c r="N106" s="17">
        <v>0</v>
      </c>
      <c r="O106" s="17">
        <v>0</v>
      </c>
      <c r="P106" s="17">
        <v>1</v>
      </c>
      <c r="Q106" s="17">
        <v>0</v>
      </c>
      <c r="R106" s="17">
        <v>0</v>
      </c>
      <c r="S106" s="17">
        <v>1</v>
      </c>
      <c r="T106" s="17">
        <v>0</v>
      </c>
      <c r="U106" s="17">
        <v>14</v>
      </c>
      <c r="V106" s="17">
        <f t="shared" si="6"/>
        <v>22</v>
      </c>
      <c r="W106" s="18">
        <f t="shared" si="7"/>
        <v>0.19130434782608696</v>
      </c>
      <c r="X106" s="18"/>
    </row>
    <row r="107" spans="1:24" ht="15" customHeight="1" x14ac:dyDescent="0.25">
      <c r="A107" s="10">
        <v>104</v>
      </c>
      <c r="B107" s="11" t="s">
        <v>138</v>
      </c>
      <c r="C107" s="10">
        <v>61</v>
      </c>
      <c r="D107" s="12" t="s">
        <v>23</v>
      </c>
      <c r="E107" s="13" t="s">
        <v>24</v>
      </c>
      <c r="F107" s="10">
        <v>9</v>
      </c>
      <c r="G107" s="10" t="s">
        <v>25</v>
      </c>
      <c r="H107" s="14">
        <v>39460</v>
      </c>
      <c r="I107" s="15" t="s">
        <v>71</v>
      </c>
      <c r="J107" s="16">
        <v>8</v>
      </c>
      <c r="K107" s="17">
        <v>0</v>
      </c>
      <c r="L107" s="17">
        <v>3</v>
      </c>
      <c r="M107" s="17">
        <v>2</v>
      </c>
      <c r="N107" s="17">
        <v>2</v>
      </c>
      <c r="O107" s="17">
        <v>0</v>
      </c>
      <c r="P107" s="17">
        <v>0</v>
      </c>
      <c r="Q107" s="17">
        <v>1</v>
      </c>
      <c r="R107" s="17">
        <v>0</v>
      </c>
      <c r="S107" s="17">
        <v>1</v>
      </c>
      <c r="T107" s="17">
        <v>5</v>
      </c>
      <c r="U107" s="17">
        <v>0</v>
      </c>
      <c r="V107" s="17">
        <f t="shared" si="6"/>
        <v>22</v>
      </c>
      <c r="W107" s="18">
        <f t="shared" si="7"/>
        <v>0.19130434782608696</v>
      </c>
      <c r="X107" s="18"/>
    </row>
    <row r="108" spans="1:24" ht="15" customHeight="1" x14ac:dyDescent="0.25">
      <c r="A108" s="10">
        <v>105</v>
      </c>
      <c r="B108" s="11" t="s">
        <v>139</v>
      </c>
      <c r="C108" s="10">
        <v>138</v>
      </c>
      <c r="D108" s="12" t="s">
        <v>23</v>
      </c>
      <c r="E108" s="13" t="s">
        <v>24</v>
      </c>
      <c r="F108" s="10">
        <v>9</v>
      </c>
      <c r="G108" s="10" t="s">
        <v>25</v>
      </c>
      <c r="H108" s="19">
        <v>39532</v>
      </c>
      <c r="I108" s="20">
        <v>94</v>
      </c>
      <c r="J108" s="16">
        <v>7</v>
      </c>
      <c r="K108" s="17">
        <v>0</v>
      </c>
      <c r="L108" s="17">
        <v>4</v>
      </c>
      <c r="M108" s="17">
        <v>0</v>
      </c>
      <c r="N108" s="17">
        <v>2</v>
      </c>
      <c r="O108" s="17">
        <v>0</v>
      </c>
      <c r="P108" s="17">
        <v>0</v>
      </c>
      <c r="Q108" s="17">
        <v>0</v>
      </c>
      <c r="R108" s="17">
        <v>0</v>
      </c>
      <c r="S108" s="17">
        <v>2</v>
      </c>
      <c r="T108" s="17">
        <v>4</v>
      </c>
      <c r="U108" s="17">
        <v>3</v>
      </c>
      <c r="V108" s="17">
        <f t="shared" si="6"/>
        <v>22</v>
      </c>
      <c r="W108" s="18">
        <f t="shared" si="7"/>
        <v>0.19130434782608696</v>
      </c>
      <c r="X108" s="18"/>
    </row>
    <row r="109" spans="1:24" ht="15" customHeight="1" x14ac:dyDescent="0.25">
      <c r="A109" s="10">
        <v>106</v>
      </c>
      <c r="B109" s="11" t="s">
        <v>140</v>
      </c>
      <c r="C109" s="10">
        <v>27</v>
      </c>
      <c r="D109" s="31" t="s">
        <v>52</v>
      </c>
      <c r="E109" s="13" t="s">
        <v>24</v>
      </c>
      <c r="F109" s="10">
        <v>9</v>
      </c>
      <c r="G109" s="10" t="s">
        <v>25</v>
      </c>
      <c r="H109" s="19">
        <v>39499</v>
      </c>
      <c r="I109" s="33">
        <v>9</v>
      </c>
      <c r="J109" s="16">
        <v>6</v>
      </c>
      <c r="K109" s="17">
        <v>3</v>
      </c>
      <c r="L109" s="17">
        <v>6</v>
      </c>
      <c r="M109" s="17">
        <v>2</v>
      </c>
      <c r="N109" s="17">
        <v>0</v>
      </c>
      <c r="O109" s="17">
        <v>0</v>
      </c>
      <c r="P109" s="17">
        <v>0</v>
      </c>
      <c r="Q109" s="17">
        <v>1</v>
      </c>
      <c r="R109" s="17">
        <v>0</v>
      </c>
      <c r="S109" s="17">
        <v>3</v>
      </c>
      <c r="T109" s="17">
        <v>0</v>
      </c>
      <c r="U109" s="17">
        <v>0</v>
      </c>
      <c r="V109" s="17">
        <f t="shared" si="6"/>
        <v>21</v>
      </c>
      <c r="W109" s="18">
        <f t="shared" si="7"/>
        <v>0.18260869565217391</v>
      </c>
      <c r="X109" s="18"/>
    </row>
    <row r="110" spans="1:24" ht="15" customHeight="1" x14ac:dyDescent="0.25">
      <c r="A110" s="10">
        <v>107</v>
      </c>
      <c r="B110" s="11" t="s">
        <v>141</v>
      </c>
      <c r="C110" s="10">
        <v>52</v>
      </c>
      <c r="D110" s="31" t="s">
        <v>52</v>
      </c>
      <c r="E110" s="13" t="s">
        <v>24</v>
      </c>
      <c r="F110" s="10">
        <v>9</v>
      </c>
      <c r="G110" s="10" t="s">
        <v>25</v>
      </c>
      <c r="H110" s="24">
        <v>39741</v>
      </c>
      <c r="I110" s="15">
        <v>4</v>
      </c>
      <c r="J110" s="16">
        <v>4</v>
      </c>
      <c r="K110" s="17">
        <v>1</v>
      </c>
      <c r="L110" s="17">
        <v>2</v>
      </c>
      <c r="M110" s="17">
        <v>0</v>
      </c>
      <c r="N110" s="17">
        <v>0</v>
      </c>
      <c r="O110" s="17">
        <v>0</v>
      </c>
      <c r="P110" s="17">
        <v>1</v>
      </c>
      <c r="Q110" s="17">
        <v>0</v>
      </c>
      <c r="R110" s="17">
        <v>2</v>
      </c>
      <c r="S110" s="17">
        <v>0</v>
      </c>
      <c r="T110" s="17">
        <v>9</v>
      </c>
      <c r="U110" s="17">
        <v>2</v>
      </c>
      <c r="V110" s="17">
        <f t="shared" si="6"/>
        <v>21</v>
      </c>
      <c r="W110" s="18">
        <f t="shared" si="7"/>
        <v>0.18260869565217391</v>
      </c>
      <c r="X110" s="18"/>
    </row>
    <row r="111" spans="1:24" ht="15" customHeight="1" x14ac:dyDescent="0.25">
      <c r="A111" s="10">
        <v>108</v>
      </c>
      <c r="B111" s="11" t="s">
        <v>142</v>
      </c>
      <c r="C111" s="10">
        <v>139</v>
      </c>
      <c r="D111" s="12" t="s">
        <v>23</v>
      </c>
      <c r="E111" s="13" t="s">
        <v>24</v>
      </c>
      <c r="F111" s="10">
        <v>9</v>
      </c>
      <c r="G111" s="10" t="s">
        <v>28</v>
      </c>
      <c r="H111" s="14">
        <v>39728</v>
      </c>
      <c r="I111" s="15">
        <v>82</v>
      </c>
      <c r="J111" s="16">
        <v>6</v>
      </c>
      <c r="K111" s="17">
        <v>0</v>
      </c>
      <c r="L111" s="17">
        <v>1</v>
      </c>
      <c r="M111" s="17">
        <v>2</v>
      </c>
      <c r="N111" s="17">
        <v>1</v>
      </c>
      <c r="O111" s="17">
        <v>1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10</v>
      </c>
      <c r="V111" s="17">
        <f t="shared" si="6"/>
        <v>21</v>
      </c>
      <c r="W111" s="18">
        <f t="shared" si="7"/>
        <v>0.18260869565217391</v>
      </c>
      <c r="X111" s="18"/>
    </row>
    <row r="112" spans="1:24" ht="15" customHeight="1" x14ac:dyDescent="0.25">
      <c r="A112" s="10">
        <v>109</v>
      </c>
      <c r="B112" s="11" t="s">
        <v>143</v>
      </c>
      <c r="C112" s="10">
        <v>95</v>
      </c>
      <c r="D112" s="12" t="s">
        <v>23</v>
      </c>
      <c r="E112" s="13" t="s">
        <v>24</v>
      </c>
      <c r="F112" s="10">
        <v>9</v>
      </c>
      <c r="G112" s="10" t="s">
        <v>25</v>
      </c>
      <c r="H112" s="14">
        <v>39527</v>
      </c>
      <c r="I112" s="15">
        <v>57</v>
      </c>
      <c r="J112" s="16">
        <v>9</v>
      </c>
      <c r="K112" s="17">
        <v>2</v>
      </c>
      <c r="L112" s="17">
        <v>4</v>
      </c>
      <c r="M112" s="17">
        <v>1</v>
      </c>
      <c r="N112" s="17">
        <v>1</v>
      </c>
      <c r="O112" s="17">
        <v>0</v>
      </c>
      <c r="P112" s="17">
        <v>1</v>
      </c>
      <c r="Q112" s="17">
        <v>0</v>
      </c>
      <c r="R112" s="17">
        <v>0</v>
      </c>
      <c r="S112" s="17">
        <v>0</v>
      </c>
      <c r="T112" s="17">
        <v>2</v>
      </c>
      <c r="U112" s="17">
        <v>0</v>
      </c>
      <c r="V112" s="17">
        <f t="shared" si="6"/>
        <v>20</v>
      </c>
      <c r="W112" s="18">
        <f t="shared" si="7"/>
        <v>0.17391304347826086</v>
      </c>
      <c r="X112" s="18"/>
    </row>
    <row r="113" spans="1:24" ht="15" customHeight="1" x14ac:dyDescent="0.25">
      <c r="A113" s="10">
        <v>110</v>
      </c>
      <c r="B113" s="11" t="s">
        <v>144</v>
      </c>
      <c r="C113" s="10">
        <v>149</v>
      </c>
      <c r="D113" s="12" t="s">
        <v>23</v>
      </c>
      <c r="E113" s="13" t="s">
        <v>24</v>
      </c>
      <c r="F113" s="10">
        <v>9</v>
      </c>
      <c r="G113" s="10" t="s">
        <v>25</v>
      </c>
      <c r="H113" s="19">
        <v>39554</v>
      </c>
      <c r="I113" s="20">
        <v>94</v>
      </c>
      <c r="J113" s="16">
        <v>7</v>
      </c>
      <c r="K113" s="17">
        <v>0</v>
      </c>
      <c r="L113" s="17">
        <v>5</v>
      </c>
      <c r="M113" s="17">
        <v>0</v>
      </c>
      <c r="N113" s="17">
        <v>0</v>
      </c>
      <c r="O113" s="17">
        <v>0</v>
      </c>
      <c r="P113" s="17">
        <v>0</v>
      </c>
      <c r="Q113" s="17">
        <v>1</v>
      </c>
      <c r="R113" s="17">
        <v>0</v>
      </c>
      <c r="S113" s="17">
        <v>1</v>
      </c>
      <c r="T113" s="17">
        <v>6</v>
      </c>
      <c r="U113" s="17">
        <v>0</v>
      </c>
      <c r="V113" s="17">
        <f t="shared" si="6"/>
        <v>20</v>
      </c>
      <c r="W113" s="18">
        <f t="shared" si="7"/>
        <v>0.17391304347826086</v>
      </c>
      <c r="X113" s="18"/>
    </row>
    <row r="114" spans="1:24" ht="15" customHeight="1" x14ac:dyDescent="0.25">
      <c r="A114" s="10">
        <v>111</v>
      </c>
      <c r="B114" s="11" t="s">
        <v>145</v>
      </c>
      <c r="C114" s="10">
        <v>100</v>
      </c>
      <c r="D114" s="12" t="s">
        <v>23</v>
      </c>
      <c r="E114" s="13" t="s">
        <v>24</v>
      </c>
      <c r="F114" s="10">
        <v>9</v>
      </c>
      <c r="G114" s="10" t="s">
        <v>25</v>
      </c>
      <c r="H114" s="44">
        <v>39801</v>
      </c>
      <c r="I114" s="20">
        <v>93</v>
      </c>
      <c r="J114" s="16">
        <v>7</v>
      </c>
      <c r="K114" s="17">
        <v>0</v>
      </c>
      <c r="L114" s="17">
        <v>2</v>
      </c>
      <c r="M114" s="17">
        <v>2</v>
      </c>
      <c r="N114" s="17">
        <v>0</v>
      </c>
      <c r="O114" s="17">
        <v>0</v>
      </c>
      <c r="P114" s="17">
        <v>1</v>
      </c>
      <c r="Q114" s="17">
        <v>0</v>
      </c>
      <c r="R114" s="17">
        <v>0</v>
      </c>
      <c r="S114" s="17">
        <v>1</v>
      </c>
      <c r="T114" s="17">
        <v>4</v>
      </c>
      <c r="U114" s="17">
        <v>2</v>
      </c>
      <c r="V114" s="17">
        <f t="shared" si="6"/>
        <v>19</v>
      </c>
      <c r="W114" s="18">
        <f t="shared" si="7"/>
        <v>0.16521739130434782</v>
      </c>
      <c r="X114" s="18"/>
    </row>
    <row r="115" spans="1:24" ht="15" customHeight="1" x14ac:dyDescent="0.25">
      <c r="A115" s="10">
        <v>112</v>
      </c>
      <c r="B115" s="11" t="s">
        <v>146</v>
      </c>
      <c r="C115" s="10">
        <v>126</v>
      </c>
      <c r="D115" s="12" t="s">
        <v>23</v>
      </c>
      <c r="E115" s="13" t="s">
        <v>24</v>
      </c>
      <c r="F115" s="10">
        <v>9</v>
      </c>
      <c r="G115" s="10" t="s">
        <v>28</v>
      </c>
      <c r="H115" s="36">
        <v>39850</v>
      </c>
      <c r="I115" s="15">
        <v>90</v>
      </c>
      <c r="J115" s="16">
        <v>9</v>
      </c>
      <c r="K115" s="17">
        <v>2</v>
      </c>
      <c r="L115" s="17">
        <v>1</v>
      </c>
      <c r="M115" s="17">
        <v>0</v>
      </c>
      <c r="N115" s="17">
        <v>0</v>
      </c>
      <c r="O115" s="17">
        <v>1</v>
      </c>
      <c r="P115" s="17">
        <v>0</v>
      </c>
      <c r="Q115" s="17">
        <v>0</v>
      </c>
      <c r="R115" s="17">
        <v>0</v>
      </c>
      <c r="S115" s="17">
        <v>1</v>
      </c>
      <c r="T115" s="17">
        <v>3</v>
      </c>
      <c r="U115" s="17">
        <v>2</v>
      </c>
      <c r="V115" s="17">
        <f t="shared" si="6"/>
        <v>19</v>
      </c>
      <c r="W115" s="18">
        <f t="shared" si="7"/>
        <v>0.16521739130434782</v>
      </c>
      <c r="X115" s="18"/>
    </row>
    <row r="116" spans="1:24" ht="15" customHeight="1" x14ac:dyDescent="0.25">
      <c r="A116" s="10">
        <v>113</v>
      </c>
      <c r="B116" s="11" t="s">
        <v>147</v>
      </c>
      <c r="C116" s="10">
        <v>45</v>
      </c>
      <c r="D116" s="23" t="s">
        <v>32</v>
      </c>
      <c r="E116" s="13" t="s">
        <v>24</v>
      </c>
      <c r="F116" s="10">
        <v>9</v>
      </c>
      <c r="G116" s="10" t="s">
        <v>25</v>
      </c>
      <c r="H116" s="14">
        <v>39790</v>
      </c>
      <c r="I116" s="15">
        <v>75</v>
      </c>
      <c r="J116" s="16">
        <v>9</v>
      </c>
      <c r="K116" s="17">
        <v>2</v>
      </c>
      <c r="L116" s="17">
        <v>2</v>
      </c>
      <c r="M116" s="17">
        <v>0</v>
      </c>
      <c r="N116" s="17">
        <v>2</v>
      </c>
      <c r="O116" s="17">
        <v>0</v>
      </c>
      <c r="P116" s="17">
        <v>0</v>
      </c>
      <c r="Q116" s="17">
        <v>1</v>
      </c>
      <c r="R116" s="17">
        <v>1</v>
      </c>
      <c r="S116" s="17">
        <v>0</v>
      </c>
      <c r="T116" s="17">
        <v>1</v>
      </c>
      <c r="U116" s="17">
        <v>0</v>
      </c>
      <c r="V116" s="17">
        <f t="shared" si="6"/>
        <v>18</v>
      </c>
      <c r="W116" s="18">
        <f t="shared" si="7"/>
        <v>0.15652173913043479</v>
      </c>
      <c r="X116" s="18"/>
    </row>
    <row r="117" spans="1:24" ht="15" customHeight="1" x14ac:dyDescent="0.25">
      <c r="A117" s="10">
        <v>114</v>
      </c>
      <c r="B117" s="11" t="s">
        <v>148</v>
      </c>
      <c r="C117" s="10">
        <v>49</v>
      </c>
      <c r="D117" s="31" t="s">
        <v>52</v>
      </c>
      <c r="E117" s="13" t="s">
        <v>24</v>
      </c>
      <c r="F117" s="10">
        <v>9</v>
      </c>
      <c r="G117" s="10" t="s">
        <v>25</v>
      </c>
      <c r="H117" s="32">
        <v>39631</v>
      </c>
      <c r="I117" s="15">
        <v>5</v>
      </c>
      <c r="J117" s="16">
        <v>6</v>
      </c>
      <c r="K117" s="17">
        <v>0</v>
      </c>
      <c r="L117" s="17">
        <v>4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8</v>
      </c>
      <c r="V117" s="17">
        <f t="shared" si="6"/>
        <v>18</v>
      </c>
      <c r="W117" s="18">
        <f t="shared" si="7"/>
        <v>0.15652173913043479</v>
      </c>
      <c r="X117" s="18"/>
    </row>
    <row r="118" spans="1:24" ht="15" customHeight="1" x14ac:dyDescent="0.25">
      <c r="A118" s="10">
        <v>115</v>
      </c>
      <c r="B118" s="11" t="s">
        <v>149</v>
      </c>
      <c r="C118" s="10">
        <v>83</v>
      </c>
      <c r="D118" s="23" t="s">
        <v>32</v>
      </c>
      <c r="E118" s="13" t="s">
        <v>24</v>
      </c>
      <c r="F118" s="10">
        <v>9</v>
      </c>
      <c r="G118" s="10" t="s">
        <v>25</v>
      </c>
      <c r="H118" s="14">
        <v>39617</v>
      </c>
      <c r="I118" s="15">
        <v>60</v>
      </c>
      <c r="J118" s="16">
        <v>6</v>
      </c>
      <c r="K118" s="17">
        <v>1</v>
      </c>
      <c r="L118" s="17">
        <v>1</v>
      </c>
      <c r="M118" s="17">
        <v>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5</v>
      </c>
      <c r="U118" s="17">
        <v>5</v>
      </c>
      <c r="V118" s="17">
        <f t="shared" si="6"/>
        <v>18</v>
      </c>
      <c r="W118" s="18">
        <f t="shared" si="7"/>
        <v>0.15652173913043479</v>
      </c>
      <c r="X118" s="18"/>
    </row>
    <row r="119" spans="1:24" ht="15" customHeight="1" x14ac:dyDescent="0.25">
      <c r="A119" s="10">
        <v>116</v>
      </c>
      <c r="B119" s="11" t="s">
        <v>150</v>
      </c>
      <c r="C119" s="10">
        <v>106</v>
      </c>
      <c r="D119" s="31" t="s">
        <v>52</v>
      </c>
      <c r="E119" s="13" t="s">
        <v>24</v>
      </c>
      <c r="F119" s="10">
        <v>9</v>
      </c>
      <c r="G119" s="10" t="s">
        <v>28</v>
      </c>
      <c r="H119" s="24">
        <v>39640</v>
      </c>
      <c r="I119" s="22">
        <v>26</v>
      </c>
      <c r="J119" s="16">
        <v>8</v>
      </c>
      <c r="K119" s="17">
        <v>0</v>
      </c>
      <c r="L119" s="17">
        <v>2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1</v>
      </c>
      <c r="T119" s="17">
        <v>7</v>
      </c>
      <c r="U119" s="17">
        <v>0</v>
      </c>
      <c r="V119" s="17">
        <f t="shared" si="6"/>
        <v>18</v>
      </c>
      <c r="W119" s="18">
        <f t="shared" si="7"/>
        <v>0.15652173913043479</v>
      </c>
      <c r="X119" s="18"/>
    </row>
    <row r="120" spans="1:24" ht="15" customHeight="1" x14ac:dyDescent="0.25">
      <c r="A120" s="10">
        <v>117</v>
      </c>
      <c r="B120" s="11" t="s">
        <v>151</v>
      </c>
      <c r="C120" s="10">
        <v>132</v>
      </c>
      <c r="D120" s="12" t="s">
        <v>23</v>
      </c>
      <c r="E120" s="13" t="s">
        <v>24</v>
      </c>
      <c r="F120" s="10">
        <v>9</v>
      </c>
      <c r="G120" s="10" t="s">
        <v>28</v>
      </c>
      <c r="H120" s="24">
        <v>39462</v>
      </c>
      <c r="I120" s="15">
        <v>77</v>
      </c>
      <c r="J120" s="16">
        <v>9</v>
      </c>
      <c r="K120" s="17">
        <v>1</v>
      </c>
      <c r="L120" s="17">
        <v>2</v>
      </c>
      <c r="M120" s="17">
        <v>2</v>
      </c>
      <c r="N120" s="17">
        <v>1</v>
      </c>
      <c r="O120" s="17">
        <v>0</v>
      </c>
      <c r="P120" s="17">
        <v>0</v>
      </c>
      <c r="Q120" s="17">
        <v>0</v>
      </c>
      <c r="R120" s="17">
        <v>1</v>
      </c>
      <c r="S120" s="17">
        <v>0</v>
      </c>
      <c r="T120" s="17">
        <v>2</v>
      </c>
      <c r="U120" s="17">
        <v>0</v>
      </c>
      <c r="V120" s="17">
        <f t="shared" si="6"/>
        <v>18</v>
      </c>
      <c r="W120" s="18">
        <f t="shared" si="7"/>
        <v>0.15652173913043479</v>
      </c>
      <c r="X120" s="18"/>
    </row>
    <row r="121" spans="1:24" ht="15" customHeight="1" x14ac:dyDescent="0.25">
      <c r="A121" s="10">
        <v>118</v>
      </c>
      <c r="B121" s="11" t="s">
        <v>152</v>
      </c>
      <c r="C121" s="10">
        <v>133</v>
      </c>
      <c r="D121" s="12" t="s">
        <v>23</v>
      </c>
      <c r="E121" s="13" t="s">
        <v>24</v>
      </c>
      <c r="F121" s="10">
        <v>9</v>
      </c>
      <c r="G121" s="10" t="s">
        <v>25</v>
      </c>
      <c r="H121" s="29" t="s">
        <v>153</v>
      </c>
      <c r="I121" s="15">
        <v>76</v>
      </c>
      <c r="J121" s="16">
        <v>8</v>
      </c>
      <c r="K121" s="17">
        <v>0</v>
      </c>
      <c r="L121" s="17">
        <v>4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6</v>
      </c>
      <c r="U121" s="17">
        <v>0</v>
      </c>
      <c r="V121" s="17">
        <f t="shared" si="6"/>
        <v>18</v>
      </c>
      <c r="W121" s="18">
        <f t="shared" si="7"/>
        <v>0.15652173913043479</v>
      </c>
      <c r="X121" s="18"/>
    </row>
    <row r="122" spans="1:24" ht="15" customHeight="1" x14ac:dyDescent="0.25">
      <c r="A122" s="10">
        <v>119</v>
      </c>
      <c r="B122" s="11" t="s">
        <v>154</v>
      </c>
      <c r="C122" s="10">
        <v>71</v>
      </c>
      <c r="D122" s="12" t="s">
        <v>23</v>
      </c>
      <c r="E122" s="13" t="s">
        <v>24</v>
      </c>
      <c r="F122" s="10">
        <v>9</v>
      </c>
      <c r="G122" s="10" t="s">
        <v>28</v>
      </c>
      <c r="H122" s="24">
        <v>39506</v>
      </c>
      <c r="I122" s="25">
        <v>58</v>
      </c>
      <c r="J122" s="16">
        <v>7</v>
      </c>
      <c r="K122" s="17">
        <v>0</v>
      </c>
      <c r="L122" s="17">
        <v>3</v>
      </c>
      <c r="M122" s="17">
        <v>0</v>
      </c>
      <c r="N122" s="17">
        <v>1</v>
      </c>
      <c r="O122" s="17">
        <v>2</v>
      </c>
      <c r="P122" s="17">
        <v>0</v>
      </c>
      <c r="Q122" s="17">
        <v>0</v>
      </c>
      <c r="R122" s="17">
        <v>0</v>
      </c>
      <c r="S122" s="17">
        <v>1</v>
      </c>
      <c r="T122" s="17">
        <v>3</v>
      </c>
      <c r="U122" s="17">
        <v>0</v>
      </c>
      <c r="V122" s="17">
        <f t="shared" si="6"/>
        <v>17</v>
      </c>
      <c r="W122" s="18">
        <f t="shared" si="7"/>
        <v>0.14782608695652175</v>
      </c>
      <c r="X122" s="18"/>
    </row>
    <row r="123" spans="1:24" ht="15" customHeight="1" x14ac:dyDescent="0.25">
      <c r="A123" s="10">
        <v>120</v>
      </c>
      <c r="B123" s="11" t="s">
        <v>155</v>
      </c>
      <c r="C123" s="10">
        <v>11</v>
      </c>
      <c r="D123" s="12" t="s">
        <v>23</v>
      </c>
      <c r="E123" s="13" t="s">
        <v>24</v>
      </c>
      <c r="F123" s="10">
        <v>9</v>
      </c>
      <c r="G123" s="10" t="s">
        <v>25</v>
      </c>
      <c r="H123" s="14">
        <v>39540</v>
      </c>
      <c r="I123" s="22">
        <v>43</v>
      </c>
      <c r="J123" s="16">
        <v>5</v>
      </c>
      <c r="K123" s="17">
        <v>1</v>
      </c>
      <c r="L123" s="17">
        <v>2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8</v>
      </c>
      <c r="U123" s="17">
        <v>0</v>
      </c>
      <c r="V123" s="17">
        <f t="shared" si="6"/>
        <v>16</v>
      </c>
      <c r="W123" s="18">
        <f t="shared" si="7"/>
        <v>0.1391304347826087</v>
      </c>
      <c r="X123" s="18"/>
    </row>
    <row r="124" spans="1:24" ht="15" customHeight="1" x14ac:dyDescent="0.25">
      <c r="A124" s="10">
        <v>121</v>
      </c>
      <c r="B124" s="11" t="s">
        <v>156</v>
      </c>
      <c r="C124" s="10">
        <v>26</v>
      </c>
      <c r="D124" s="12" t="s">
        <v>23</v>
      </c>
      <c r="E124" s="13" t="s">
        <v>24</v>
      </c>
      <c r="F124" s="10">
        <v>9</v>
      </c>
      <c r="G124" s="10" t="s">
        <v>28</v>
      </c>
      <c r="H124" s="24">
        <v>39636</v>
      </c>
      <c r="I124" s="15">
        <v>61</v>
      </c>
      <c r="J124" s="16">
        <v>9</v>
      </c>
      <c r="K124" s="17">
        <v>1</v>
      </c>
      <c r="L124" s="17">
        <v>2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2</v>
      </c>
      <c r="U124" s="17">
        <v>2</v>
      </c>
      <c r="V124" s="17">
        <f t="shared" si="6"/>
        <v>16</v>
      </c>
      <c r="W124" s="18">
        <f t="shared" si="7"/>
        <v>0.1391304347826087</v>
      </c>
      <c r="X124" s="18"/>
    </row>
    <row r="125" spans="1:24" ht="15" customHeight="1" x14ac:dyDescent="0.25">
      <c r="A125" s="10">
        <v>122</v>
      </c>
      <c r="B125" s="11" t="s">
        <v>157</v>
      </c>
      <c r="C125" s="10">
        <v>43</v>
      </c>
      <c r="D125" s="12" t="s">
        <v>23</v>
      </c>
      <c r="E125" s="13" t="s">
        <v>24</v>
      </c>
      <c r="F125" s="10">
        <v>9</v>
      </c>
      <c r="G125" s="10" t="s">
        <v>28</v>
      </c>
      <c r="H125" s="19">
        <v>39571</v>
      </c>
      <c r="I125" s="15">
        <v>32</v>
      </c>
      <c r="J125" s="16">
        <v>9</v>
      </c>
      <c r="K125" s="17">
        <v>1</v>
      </c>
      <c r="L125" s="17">
        <v>2</v>
      </c>
      <c r="M125" s="17">
        <v>0</v>
      </c>
      <c r="N125" s="17">
        <v>2</v>
      </c>
      <c r="O125" s="17">
        <v>0</v>
      </c>
      <c r="P125" s="17">
        <v>0</v>
      </c>
      <c r="Q125" s="17">
        <v>0</v>
      </c>
      <c r="R125" s="17">
        <v>1</v>
      </c>
      <c r="S125" s="17">
        <v>1</v>
      </c>
      <c r="T125" s="17">
        <v>0</v>
      </c>
      <c r="U125" s="17">
        <v>0</v>
      </c>
      <c r="V125" s="17">
        <f t="shared" si="6"/>
        <v>16</v>
      </c>
      <c r="W125" s="18">
        <f t="shared" si="7"/>
        <v>0.1391304347826087</v>
      </c>
      <c r="X125" s="18"/>
    </row>
    <row r="126" spans="1:24" ht="15" customHeight="1" x14ac:dyDescent="0.25">
      <c r="A126" s="10">
        <v>123</v>
      </c>
      <c r="B126" s="11" t="s">
        <v>158</v>
      </c>
      <c r="C126" s="10">
        <v>73</v>
      </c>
      <c r="D126" s="31" t="s">
        <v>52</v>
      </c>
      <c r="E126" s="13" t="s">
        <v>24</v>
      </c>
      <c r="F126" s="10">
        <v>9</v>
      </c>
      <c r="G126" s="10" t="s">
        <v>28</v>
      </c>
      <c r="H126" s="37">
        <v>39425</v>
      </c>
      <c r="I126" s="38">
        <v>19</v>
      </c>
      <c r="J126" s="16">
        <v>6</v>
      </c>
      <c r="K126" s="17">
        <v>3</v>
      </c>
      <c r="L126" s="17">
        <v>2</v>
      </c>
      <c r="M126" s="17">
        <v>0</v>
      </c>
      <c r="N126" s="17">
        <v>0</v>
      </c>
      <c r="O126" s="17">
        <v>0</v>
      </c>
      <c r="P126" s="17">
        <v>0</v>
      </c>
      <c r="Q126" s="17">
        <v>1</v>
      </c>
      <c r="R126" s="17">
        <v>0</v>
      </c>
      <c r="S126" s="17">
        <v>1</v>
      </c>
      <c r="T126" s="17">
        <v>3</v>
      </c>
      <c r="U126" s="17">
        <v>0</v>
      </c>
      <c r="V126" s="17">
        <f t="shared" si="6"/>
        <v>16</v>
      </c>
      <c r="W126" s="18">
        <f t="shared" si="7"/>
        <v>0.1391304347826087</v>
      </c>
      <c r="X126" s="18"/>
    </row>
    <row r="127" spans="1:24" ht="15" customHeight="1" x14ac:dyDescent="0.25">
      <c r="A127" s="10">
        <v>124</v>
      </c>
      <c r="B127" s="11" t="s">
        <v>159</v>
      </c>
      <c r="C127" s="10">
        <v>91</v>
      </c>
      <c r="D127" s="23" t="s">
        <v>32</v>
      </c>
      <c r="E127" s="13" t="s">
        <v>24</v>
      </c>
      <c r="F127" s="10">
        <v>9</v>
      </c>
      <c r="G127" s="10" t="s">
        <v>25</v>
      </c>
      <c r="H127" s="24">
        <v>39629</v>
      </c>
      <c r="I127" s="15">
        <v>39</v>
      </c>
      <c r="J127" s="16">
        <v>8</v>
      </c>
      <c r="K127" s="17">
        <v>1</v>
      </c>
      <c r="L127" s="17">
        <v>4</v>
      </c>
      <c r="M127" s="17">
        <v>0</v>
      </c>
      <c r="N127" s="17">
        <v>1</v>
      </c>
      <c r="O127" s="17">
        <v>0</v>
      </c>
      <c r="P127" s="17">
        <v>0</v>
      </c>
      <c r="Q127" s="17">
        <v>0</v>
      </c>
      <c r="R127" s="17">
        <v>0</v>
      </c>
      <c r="S127" s="17">
        <v>1</v>
      </c>
      <c r="T127" s="17">
        <v>1</v>
      </c>
      <c r="U127" s="17">
        <v>0</v>
      </c>
      <c r="V127" s="17">
        <f t="shared" si="6"/>
        <v>16</v>
      </c>
      <c r="W127" s="18">
        <f t="shared" si="7"/>
        <v>0.1391304347826087</v>
      </c>
      <c r="X127" s="18"/>
    </row>
    <row r="128" spans="1:24" ht="15" customHeight="1" x14ac:dyDescent="0.25">
      <c r="A128" s="10">
        <v>125</v>
      </c>
      <c r="B128" s="11" t="s">
        <v>160</v>
      </c>
      <c r="C128" s="10">
        <v>104</v>
      </c>
      <c r="D128" s="12" t="s">
        <v>23</v>
      </c>
      <c r="E128" s="13" t="s">
        <v>24</v>
      </c>
      <c r="F128" s="10">
        <v>9</v>
      </c>
      <c r="G128" s="10" t="s">
        <v>25</v>
      </c>
      <c r="H128" s="24">
        <v>39422</v>
      </c>
      <c r="I128" s="15">
        <v>77</v>
      </c>
      <c r="J128" s="16">
        <v>1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1</v>
      </c>
      <c r="R128" s="17">
        <v>0</v>
      </c>
      <c r="S128" s="17">
        <v>0</v>
      </c>
      <c r="T128" s="17">
        <v>4</v>
      </c>
      <c r="U128" s="17">
        <v>10</v>
      </c>
      <c r="V128" s="17">
        <f t="shared" si="6"/>
        <v>16</v>
      </c>
      <c r="W128" s="18">
        <f t="shared" si="7"/>
        <v>0.1391304347826087</v>
      </c>
      <c r="X128" s="18"/>
    </row>
    <row r="129" spans="1:24" ht="15" customHeight="1" x14ac:dyDescent="0.25">
      <c r="A129" s="10">
        <v>126</v>
      </c>
      <c r="B129" s="11" t="s">
        <v>161</v>
      </c>
      <c r="C129" s="10">
        <v>4</v>
      </c>
      <c r="D129" s="31" t="s">
        <v>52</v>
      </c>
      <c r="E129" s="13" t="s">
        <v>24</v>
      </c>
      <c r="F129" s="10">
        <v>9</v>
      </c>
      <c r="G129" s="10" t="s">
        <v>25</v>
      </c>
      <c r="H129" s="19">
        <v>39481</v>
      </c>
      <c r="I129" s="33">
        <v>9</v>
      </c>
      <c r="J129" s="16">
        <v>3</v>
      </c>
      <c r="K129" s="17">
        <v>0</v>
      </c>
      <c r="L129" s="17">
        <v>2</v>
      </c>
      <c r="M129" s="17">
        <v>0</v>
      </c>
      <c r="N129" s="17">
        <v>1</v>
      </c>
      <c r="O129" s="17">
        <v>0</v>
      </c>
      <c r="P129" s="17">
        <v>0</v>
      </c>
      <c r="Q129" s="17">
        <v>1</v>
      </c>
      <c r="R129" s="17">
        <v>0</v>
      </c>
      <c r="S129" s="17">
        <v>6</v>
      </c>
      <c r="T129" s="17">
        <v>1</v>
      </c>
      <c r="U129" s="17">
        <v>0</v>
      </c>
      <c r="V129" s="17">
        <f t="shared" si="6"/>
        <v>14</v>
      </c>
      <c r="W129" s="18">
        <f t="shared" si="7"/>
        <v>0.12173913043478261</v>
      </c>
      <c r="X129" s="18"/>
    </row>
    <row r="130" spans="1:24" ht="15" customHeight="1" x14ac:dyDescent="0.25">
      <c r="A130" s="10">
        <v>127</v>
      </c>
      <c r="B130" s="11" t="s">
        <v>162</v>
      </c>
      <c r="C130" s="10">
        <v>38</v>
      </c>
      <c r="D130" s="12" t="s">
        <v>23</v>
      </c>
      <c r="E130" s="13" t="s">
        <v>24</v>
      </c>
      <c r="F130" s="10">
        <v>9</v>
      </c>
      <c r="G130" s="10" t="s">
        <v>25</v>
      </c>
      <c r="H130" s="14">
        <v>39730</v>
      </c>
      <c r="I130" s="15" t="s">
        <v>135</v>
      </c>
      <c r="J130" s="16">
        <v>9</v>
      </c>
      <c r="K130" s="17">
        <v>1</v>
      </c>
      <c r="L130" s="17">
        <v>2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1</v>
      </c>
      <c r="S130" s="17">
        <v>0</v>
      </c>
      <c r="T130" s="17">
        <v>1</v>
      </c>
      <c r="U130" s="17">
        <v>0</v>
      </c>
      <c r="V130" s="17">
        <f t="shared" si="6"/>
        <v>14</v>
      </c>
      <c r="W130" s="18">
        <f t="shared" si="7"/>
        <v>0.12173913043478261</v>
      </c>
      <c r="X130" s="18"/>
    </row>
    <row r="131" spans="1:24" ht="15" customHeight="1" x14ac:dyDescent="0.25">
      <c r="A131" s="10">
        <v>128</v>
      </c>
      <c r="B131" s="11" t="s">
        <v>163</v>
      </c>
      <c r="C131" s="10">
        <v>53</v>
      </c>
      <c r="D131" s="12" t="s">
        <v>23</v>
      </c>
      <c r="E131" s="13" t="s">
        <v>24</v>
      </c>
      <c r="F131" s="10">
        <v>9</v>
      </c>
      <c r="G131" s="10" t="s">
        <v>25</v>
      </c>
      <c r="H131" s="14">
        <v>39668</v>
      </c>
      <c r="I131" s="15" t="s">
        <v>135</v>
      </c>
      <c r="J131" s="16">
        <v>7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7</v>
      </c>
      <c r="T131" s="17">
        <v>0</v>
      </c>
      <c r="U131" s="17">
        <v>0</v>
      </c>
      <c r="V131" s="17">
        <f t="shared" si="6"/>
        <v>14</v>
      </c>
      <c r="W131" s="18">
        <f t="shared" si="7"/>
        <v>0.12173913043478261</v>
      </c>
      <c r="X131" s="18"/>
    </row>
    <row r="132" spans="1:24" ht="15" customHeight="1" x14ac:dyDescent="0.25">
      <c r="A132" s="10">
        <v>129</v>
      </c>
      <c r="B132" s="11" t="s">
        <v>164</v>
      </c>
      <c r="C132" s="10">
        <v>55</v>
      </c>
      <c r="D132" s="31" t="s">
        <v>52</v>
      </c>
      <c r="E132" s="13" t="s">
        <v>24</v>
      </c>
      <c r="F132" s="10">
        <v>9</v>
      </c>
      <c r="G132" s="10" t="s">
        <v>28</v>
      </c>
      <c r="H132" s="19">
        <v>39678</v>
      </c>
      <c r="I132" s="33">
        <v>9</v>
      </c>
      <c r="J132" s="16">
        <v>6</v>
      </c>
      <c r="K132" s="17">
        <v>0</v>
      </c>
      <c r="L132" s="17">
        <v>5</v>
      </c>
      <c r="M132" s="17">
        <v>0</v>
      </c>
      <c r="N132" s="17">
        <v>0</v>
      </c>
      <c r="O132" s="17">
        <v>0</v>
      </c>
      <c r="P132" s="17">
        <v>1</v>
      </c>
      <c r="Q132" s="17">
        <v>0</v>
      </c>
      <c r="R132" s="17">
        <v>0</v>
      </c>
      <c r="S132" s="17">
        <v>1</v>
      </c>
      <c r="T132" s="17">
        <v>1</v>
      </c>
      <c r="U132" s="17">
        <v>0</v>
      </c>
      <c r="V132" s="17">
        <f t="shared" ref="V132:V163" si="8">SUM(J132:U132)</f>
        <v>14</v>
      </c>
      <c r="W132" s="18">
        <f t="shared" ref="W132:W163" si="9">V132/115</f>
        <v>0.12173913043478261</v>
      </c>
      <c r="X132" s="18"/>
    </row>
    <row r="133" spans="1:24" ht="15" customHeight="1" x14ac:dyDescent="0.25">
      <c r="A133" s="10">
        <v>130</v>
      </c>
      <c r="B133" s="11" t="s">
        <v>165</v>
      </c>
      <c r="C133" s="10">
        <v>169</v>
      </c>
      <c r="D133" s="31" t="s">
        <v>52</v>
      </c>
      <c r="E133" s="13" t="s">
        <v>24</v>
      </c>
      <c r="F133" s="10">
        <v>9</v>
      </c>
      <c r="G133" s="10" t="s">
        <v>25</v>
      </c>
      <c r="H133" s="24">
        <v>39655</v>
      </c>
      <c r="I133" s="15">
        <v>10</v>
      </c>
      <c r="J133" s="16">
        <v>6</v>
      </c>
      <c r="K133" s="17">
        <v>0</v>
      </c>
      <c r="L133" s="17">
        <v>4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1</v>
      </c>
      <c r="T133" s="17">
        <v>3</v>
      </c>
      <c r="U133" s="17">
        <v>0</v>
      </c>
      <c r="V133" s="17">
        <f t="shared" si="8"/>
        <v>14</v>
      </c>
      <c r="W133" s="18">
        <f t="shared" si="9"/>
        <v>0.12173913043478261</v>
      </c>
      <c r="X133" s="18"/>
    </row>
    <row r="134" spans="1:24" ht="15" customHeight="1" x14ac:dyDescent="0.25">
      <c r="A134" s="10">
        <v>131</v>
      </c>
      <c r="B134" s="11" t="s">
        <v>166</v>
      </c>
      <c r="C134" s="10">
        <v>69</v>
      </c>
      <c r="D134" s="12" t="s">
        <v>23</v>
      </c>
      <c r="E134" s="13" t="s">
        <v>24</v>
      </c>
      <c r="F134" s="10">
        <v>9</v>
      </c>
      <c r="G134" s="10" t="s">
        <v>28</v>
      </c>
      <c r="H134" s="14">
        <v>39530</v>
      </c>
      <c r="I134" s="15">
        <v>59</v>
      </c>
      <c r="J134" s="16">
        <v>4</v>
      </c>
      <c r="K134" s="17">
        <v>1</v>
      </c>
      <c r="L134" s="17">
        <v>5</v>
      </c>
      <c r="M134" s="17">
        <v>0</v>
      </c>
      <c r="N134" s="17">
        <v>1</v>
      </c>
      <c r="O134" s="17">
        <v>0</v>
      </c>
      <c r="P134" s="17">
        <v>0</v>
      </c>
      <c r="Q134" s="17">
        <v>1</v>
      </c>
      <c r="R134" s="17">
        <v>0</v>
      </c>
      <c r="S134" s="17">
        <v>1</v>
      </c>
      <c r="T134" s="17">
        <v>0</v>
      </c>
      <c r="U134" s="17">
        <v>0</v>
      </c>
      <c r="V134" s="17">
        <f t="shared" si="8"/>
        <v>13</v>
      </c>
      <c r="W134" s="18">
        <f t="shared" si="9"/>
        <v>0.11304347826086956</v>
      </c>
      <c r="X134" s="18"/>
    </row>
    <row r="135" spans="1:24" ht="15" customHeight="1" x14ac:dyDescent="0.25">
      <c r="A135" s="10">
        <v>132</v>
      </c>
      <c r="B135" s="11" t="s">
        <v>167</v>
      </c>
      <c r="C135" s="10">
        <v>74</v>
      </c>
      <c r="D135" s="23" t="s">
        <v>32</v>
      </c>
      <c r="E135" s="13" t="s">
        <v>24</v>
      </c>
      <c r="F135" s="10">
        <v>9</v>
      </c>
      <c r="G135" s="10" t="s">
        <v>25</v>
      </c>
      <c r="H135" s="24">
        <v>39575</v>
      </c>
      <c r="I135" s="15">
        <v>39</v>
      </c>
      <c r="J135" s="16">
        <v>6</v>
      </c>
      <c r="K135" s="17">
        <v>0</v>
      </c>
      <c r="L135" s="17">
        <v>4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3</v>
      </c>
      <c r="U135" s="17">
        <v>0</v>
      </c>
      <c r="V135" s="17">
        <f t="shared" si="8"/>
        <v>13</v>
      </c>
      <c r="W135" s="18">
        <f t="shared" si="9"/>
        <v>0.11304347826086956</v>
      </c>
      <c r="X135" s="18"/>
    </row>
    <row r="136" spans="1:24" ht="15" customHeight="1" x14ac:dyDescent="0.25">
      <c r="A136" s="10">
        <v>133</v>
      </c>
      <c r="B136" s="11" t="s">
        <v>168</v>
      </c>
      <c r="C136" s="10">
        <v>10</v>
      </c>
      <c r="D136" s="12" t="s">
        <v>23</v>
      </c>
      <c r="E136" s="13" t="s">
        <v>24</v>
      </c>
      <c r="F136" s="10">
        <v>9</v>
      </c>
      <c r="G136" s="10" t="s">
        <v>28</v>
      </c>
      <c r="H136" s="24">
        <v>39563</v>
      </c>
      <c r="I136" s="15">
        <v>77</v>
      </c>
      <c r="J136" s="16">
        <v>7</v>
      </c>
      <c r="K136" s="17">
        <v>1</v>
      </c>
      <c r="L136" s="17">
        <v>2</v>
      </c>
      <c r="M136" s="17">
        <v>1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1</v>
      </c>
      <c r="T136" s="17">
        <v>0</v>
      </c>
      <c r="U136" s="17">
        <v>0</v>
      </c>
      <c r="V136" s="17">
        <f t="shared" si="8"/>
        <v>12</v>
      </c>
      <c r="W136" s="18">
        <f t="shared" si="9"/>
        <v>0.10434782608695652</v>
      </c>
      <c r="X136" s="18"/>
    </row>
    <row r="137" spans="1:24" ht="15" customHeight="1" x14ac:dyDescent="0.25">
      <c r="A137" s="10">
        <v>134</v>
      </c>
      <c r="B137" s="11" t="s">
        <v>169</v>
      </c>
      <c r="C137" s="10">
        <v>20</v>
      </c>
      <c r="D137" s="12" t="s">
        <v>23</v>
      </c>
      <c r="E137" s="13" t="s">
        <v>24</v>
      </c>
      <c r="F137" s="10">
        <v>9</v>
      </c>
      <c r="G137" s="10" t="s">
        <v>25</v>
      </c>
      <c r="H137" s="14">
        <v>39641</v>
      </c>
      <c r="I137" s="15" t="s">
        <v>135</v>
      </c>
      <c r="J137" s="16">
        <v>4</v>
      </c>
      <c r="K137" s="17">
        <v>0</v>
      </c>
      <c r="L137" s="17">
        <v>1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6</v>
      </c>
      <c r="T137" s="17">
        <v>1</v>
      </c>
      <c r="U137" s="17">
        <v>0</v>
      </c>
      <c r="V137" s="17">
        <f t="shared" si="8"/>
        <v>12</v>
      </c>
      <c r="W137" s="18">
        <f t="shared" si="9"/>
        <v>0.10434782608695652</v>
      </c>
      <c r="X137" s="18"/>
    </row>
    <row r="138" spans="1:24" ht="15" customHeight="1" x14ac:dyDescent="0.25">
      <c r="A138" s="10">
        <v>135</v>
      </c>
      <c r="B138" s="11" t="s">
        <v>170</v>
      </c>
      <c r="C138" s="10">
        <v>29</v>
      </c>
      <c r="D138" s="12" t="s">
        <v>23</v>
      </c>
      <c r="E138" s="13" t="s">
        <v>24</v>
      </c>
      <c r="F138" s="10">
        <v>9</v>
      </c>
      <c r="G138" s="10" t="s">
        <v>25</v>
      </c>
      <c r="H138" s="14">
        <v>39653</v>
      </c>
      <c r="I138" s="15">
        <v>72</v>
      </c>
      <c r="J138" s="16">
        <v>4</v>
      </c>
      <c r="K138" s="17">
        <v>0</v>
      </c>
      <c r="L138" s="17">
        <v>1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2</v>
      </c>
      <c r="U138" s="17">
        <v>5</v>
      </c>
      <c r="V138" s="17">
        <f t="shared" si="8"/>
        <v>12</v>
      </c>
      <c r="W138" s="18">
        <f t="shared" si="9"/>
        <v>0.10434782608695652</v>
      </c>
      <c r="X138" s="18"/>
    </row>
    <row r="139" spans="1:24" ht="15" customHeight="1" x14ac:dyDescent="0.25">
      <c r="A139" s="10">
        <v>136</v>
      </c>
      <c r="B139" s="11" t="s">
        <v>171</v>
      </c>
      <c r="C139" s="10">
        <v>33</v>
      </c>
      <c r="D139" s="12" t="s">
        <v>23</v>
      </c>
      <c r="E139" s="13" t="s">
        <v>24</v>
      </c>
      <c r="F139" s="10">
        <v>9</v>
      </c>
      <c r="G139" s="10" t="s">
        <v>25</v>
      </c>
      <c r="H139" s="26">
        <v>39598</v>
      </c>
      <c r="I139" s="15">
        <v>90</v>
      </c>
      <c r="J139" s="16">
        <v>9</v>
      </c>
      <c r="K139" s="17">
        <v>0</v>
      </c>
      <c r="L139" s="17">
        <v>0</v>
      </c>
      <c r="M139" s="17">
        <v>0</v>
      </c>
      <c r="N139" s="17">
        <v>2</v>
      </c>
      <c r="O139" s="17">
        <v>0</v>
      </c>
      <c r="P139" s="17">
        <v>0</v>
      </c>
      <c r="Q139" s="17">
        <v>1</v>
      </c>
      <c r="R139" s="17">
        <v>0</v>
      </c>
      <c r="S139" s="17">
        <v>0</v>
      </c>
      <c r="T139" s="17">
        <v>0</v>
      </c>
      <c r="U139" s="17">
        <v>0</v>
      </c>
      <c r="V139" s="17">
        <f t="shared" si="8"/>
        <v>12</v>
      </c>
      <c r="W139" s="18">
        <f t="shared" si="9"/>
        <v>0.10434782608695652</v>
      </c>
      <c r="X139" s="18"/>
    </row>
    <row r="140" spans="1:24" ht="15" customHeight="1" x14ac:dyDescent="0.25">
      <c r="A140" s="10">
        <v>137</v>
      </c>
      <c r="B140" s="11" t="s">
        <v>172</v>
      </c>
      <c r="C140" s="10">
        <v>178</v>
      </c>
      <c r="D140" s="31" t="s">
        <v>52</v>
      </c>
      <c r="E140" s="13" t="s">
        <v>24</v>
      </c>
      <c r="F140" s="10">
        <v>9</v>
      </c>
      <c r="G140" s="10" t="s">
        <v>28</v>
      </c>
      <c r="H140" s="46">
        <v>39735</v>
      </c>
      <c r="I140" s="22">
        <v>91</v>
      </c>
      <c r="J140" s="16">
        <v>4</v>
      </c>
      <c r="K140" s="17">
        <v>2</v>
      </c>
      <c r="L140" s="17">
        <v>3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1</v>
      </c>
      <c r="T140" s="17">
        <v>2</v>
      </c>
      <c r="U140" s="17">
        <v>0</v>
      </c>
      <c r="V140" s="17">
        <f t="shared" si="8"/>
        <v>12</v>
      </c>
      <c r="W140" s="18">
        <f t="shared" si="9"/>
        <v>0.10434782608695652</v>
      </c>
      <c r="X140" s="18"/>
    </row>
    <row r="141" spans="1:24" ht="15" customHeight="1" x14ac:dyDescent="0.25">
      <c r="A141" s="10">
        <v>138</v>
      </c>
      <c r="B141" s="11" t="s">
        <v>173</v>
      </c>
      <c r="C141" s="10">
        <v>15</v>
      </c>
      <c r="D141" s="12" t="s">
        <v>23</v>
      </c>
      <c r="E141" s="13" t="s">
        <v>24</v>
      </c>
      <c r="F141" s="10">
        <v>9</v>
      </c>
      <c r="G141" s="10" t="s">
        <v>25</v>
      </c>
      <c r="H141" s="14">
        <v>39607</v>
      </c>
      <c r="I141" s="15" t="s">
        <v>135</v>
      </c>
      <c r="J141" s="16">
        <v>4</v>
      </c>
      <c r="K141" s="17">
        <v>0</v>
      </c>
      <c r="L141" s="17">
        <v>2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5</v>
      </c>
      <c r="T141" s="17">
        <v>0</v>
      </c>
      <c r="U141" s="17">
        <v>0</v>
      </c>
      <c r="V141" s="17">
        <f t="shared" si="8"/>
        <v>11</v>
      </c>
      <c r="W141" s="18">
        <f t="shared" si="9"/>
        <v>9.5652173913043481E-2</v>
      </c>
      <c r="X141" s="18"/>
    </row>
    <row r="142" spans="1:24" ht="15" customHeight="1" x14ac:dyDescent="0.25">
      <c r="A142" s="10">
        <v>139</v>
      </c>
      <c r="B142" s="11" t="s">
        <v>174</v>
      </c>
      <c r="C142" s="10">
        <v>60</v>
      </c>
      <c r="D142" s="31" t="s">
        <v>52</v>
      </c>
      <c r="E142" s="13" t="s">
        <v>24</v>
      </c>
      <c r="F142" s="10">
        <v>9</v>
      </c>
      <c r="G142" s="10" t="s">
        <v>25</v>
      </c>
      <c r="H142" s="19">
        <v>39574</v>
      </c>
      <c r="I142" s="33">
        <v>9</v>
      </c>
      <c r="J142" s="16">
        <v>7</v>
      </c>
      <c r="K142" s="17">
        <v>0</v>
      </c>
      <c r="L142" s="17">
        <v>0</v>
      </c>
      <c r="M142" s="17">
        <v>2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2</v>
      </c>
      <c r="U142" s="17">
        <v>0</v>
      </c>
      <c r="V142" s="17">
        <f t="shared" si="8"/>
        <v>11</v>
      </c>
      <c r="W142" s="18">
        <f t="shared" si="9"/>
        <v>9.5652173913043481E-2</v>
      </c>
      <c r="X142" s="18"/>
    </row>
    <row r="143" spans="1:24" ht="15" customHeight="1" x14ac:dyDescent="0.25">
      <c r="A143" s="10">
        <v>140</v>
      </c>
      <c r="B143" s="11" t="s">
        <v>175</v>
      </c>
      <c r="C143" s="10">
        <v>105</v>
      </c>
      <c r="D143" s="12" t="s">
        <v>23</v>
      </c>
      <c r="E143" s="13" t="s">
        <v>24</v>
      </c>
      <c r="F143" s="10">
        <v>9</v>
      </c>
      <c r="G143" s="10" t="s">
        <v>25</v>
      </c>
      <c r="H143" s="14">
        <v>39492</v>
      </c>
      <c r="I143" s="15" t="s">
        <v>135</v>
      </c>
      <c r="J143" s="16">
        <v>6</v>
      </c>
      <c r="K143" s="17">
        <v>0</v>
      </c>
      <c r="L143" s="17">
        <v>1</v>
      </c>
      <c r="M143" s="17">
        <v>0</v>
      </c>
      <c r="N143" s="17">
        <v>0</v>
      </c>
      <c r="O143" s="17">
        <v>0</v>
      </c>
      <c r="P143" s="17">
        <v>1</v>
      </c>
      <c r="Q143" s="17">
        <v>0</v>
      </c>
      <c r="R143" s="17">
        <v>0</v>
      </c>
      <c r="S143" s="17">
        <v>0</v>
      </c>
      <c r="T143" s="17">
        <v>3</v>
      </c>
      <c r="U143" s="17">
        <v>0</v>
      </c>
      <c r="V143" s="17">
        <f t="shared" si="8"/>
        <v>11</v>
      </c>
      <c r="W143" s="18">
        <f t="shared" si="9"/>
        <v>9.5652173913043481E-2</v>
      </c>
      <c r="X143" s="18"/>
    </row>
    <row r="144" spans="1:24" ht="15" customHeight="1" x14ac:dyDescent="0.25">
      <c r="A144" s="10">
        <v>141</v>
      </c>
      <c r="B144" s="11" t="s">
        <v>176</v>
      </c>
      <c r="C144" s="10">
        <v>66</v>
      </c>
      <c r="D144" s="12" t="s">
        <v>23</v>
      </c>
      <c r="E144" s="13" t="s">
        <v>24</v>
      </c>
      <c r="F144" s="10">
        <v>9</v>
      </c>
      <c r="G144" s="10" t="s">
        <v>25</v>
      </c>
      <c r="H144" s="14">
        <v>39576</v>
      </c>
      <c r="I144" s="15" t="s">
        <v>135</v>
      </c>
      <c r="J144" s="16">
        <v>4</v>
      </c>
      <c r="K144" s="17">
        <v>0</v>
      </c>
      <c r="L144" s="17">
        <v>1</v>
      </c>
      <c r="M144" s="17">
        <v>0</v>
      </c>
      <c r="N144" s="17">
        <v>1</v>
      </c>
      <c r="O144" s="17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v>3</v>
      </c>
      <c r="U144" s="17">
        <v>1</v>
      </c>
      <c r="V144" s="17">
        <f t="shared" si="8"/>
        <v>10</v>
      </c>
      <c r="W144" s="18">
        <f t="shared" si="9"/>
        <v>8.6956521739130432E-2</v>
      </c>
      <c r="X144" s="18"/>
    </row>
    <row r="145" spans="1:24" ht="15" customHeight="1" x14ac:dyDescent="0.25">
      <c r="A145" s="10">
        <v>142</v>
      </c>
      <c r="B145" s="11" t="s">
        <v>177</v>
      </c>
      <c r="C145" s="10">
        <v>21</v>
      </c>
      <c r="D145" s="12" t="s">
        <v>23</v>
      </c>
      <c r="E145" s="13" t="s">
        <v>24</v>
      </c>
      <c r="F145" s="10">
        <v>9</v>
      </c>
      <c r="G145" s="10" t="s">
        <v>25</v>
      </c>
      <c r="H145" s="14">
        <v>39641</v>
      </c>
      <c r="I145" s="15" t="s">
        <v>135</v>
      </c>
      <c r="J145" s="16">
        <v>2</v>
      </c>
      <c r="K145" s="17">
        <v>0</v>
      </c>
      <c r="L145" s="17">
        <v>1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6</v>
      </c>
      <c r="T145" s="17">
        <v>0</v>
      </c>
      <c r="U145" s="17">
        <v>0</v>
      </c>
      <c r="V145" s="17">
        <f t="shared" si="8"/>
        <v>9</v>
      </c>
      <c r="W145" s="18">
        <f t="shared" si="9"/>
        <v>7.8260869565217397E-2</v>
      </c>
      <c r="X145" s="18"/>
    </row>
    <row r="146" spans="1:24" ht="15" customHeight="1" x14ac:dyDescent="0.25">
      <c r="A146" s="10">
        <v>143</v>
      </c>
      <c r="B146" s="11" t="s">
        <v>178</v>
      </c>
      <c r="C146" s="10">
        <v>22</v>
      </c>
      <c r="D146" s="23" t="s">
        <v>32</v>
      </c>
      <c r="E146" s="13" t="s">
        <v>24</v>
      </c>
      <c r="F146" s="10">
        <v>9</v>
      </c>
      <c r="G146" s="10" t="s">
        <v>25</v>
      </c>
      <c r="H146" s="14">
        <v>39710</v>
      </c>
      <c r="I146" s="15">
        <v>60</v>
      </c>
      <c r="J146" s="16">
        <v>4</v>
      </c>
      <c r="K146" s="17">
        <v>0</v>
      </c>
      <c r="L146" s="17">
        <v>1</v>
      </c>
      <c r="M146" s="17">
        <v>1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3</v>
      </c>
      <c r="U146" s="17">
        <v>0</v>
      </c>
      <c r="V146" s="17">
        <f t="shared" si="8"/>
        <v>9</v>
      </c>
      <c r="W146" s="18">
        <f t="shared" si="9"/>
        <v>7.8260869565217397E-2</v>
      </c>
      <c r="X146" s="18"/>
    </row>
    <row r="147" spans="1:24" ht="15" customHeight="1" x14ac:dyDescent="0.25">
      <c r="A147" s="10">
        <v>144</v>
      </c>
      <c r="B147" s="11" t="s">
        <v>179</v>
      </c>
      <c r="C147" s="10">
        <v>59</v>
      </c>
      <c r="D147" s="12" t="s">
        <v>23</v>
      </c>
      <c r="E147" s="13" t="s">
        <v>24</v>
      </c>
      <c r="F147" s="10">
        <v>9</v>
      </c>
      <c r="G147" s="10" t="s">
        <v>25</v>
      </c>
      <c r="H147" s="14">
        <v>39582</v>
      </c>
      <c r="I147" s="15" t="s">
        <v>135</v>
      </c>
      <c r="J147" s="16">
        <v>8</v>
      </c>
      <c r="K147" s="17">
        <v>0</v>
      </c>
      <c r="L147" s="17">
        <v>0</v>
      </c>
      <c r="M147" s="17">
        <v>1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f t="shared" si="8"/>
        <v>9</v>
      </c>
      <c r="W147" s="18">
        <f t="shared" si="9"/>
        <v>7.8260869565217397E-2</v>
      </c>
      <c r="X147" s="18"/>
    </row>
    <row r="148" spans="1:24" ht="15" customHeight="1" x14ac:dyDescent="0.25">
      <c r="A148" s="10">
        <v>145</v>
      </c>
      <c r="B148" s="11" t="s">
        <v>180</v>
      </c>
      <c r="C148" s="10">
        <v>63</v>
      </c>
      <c r="D148" s="31" t="s">
        <v>52</v>
      </c>
      <c r="E148" s="13" t="s">
        <v>24</v>
      </c>
      <c r="F148" s="10">
        <v>9</v>
      </c>
      <c r="G148" s="10" t="s">
        <v>28</v>
      </c>
      <c r="H148" s="19">
        <v>39445</v>
      </c>
      <c r="I148" s="33">
        <v>9</v>
      </c>
      <c r="J148" s="16">
        <v>6</v>
      </c>
      <c r="K148" s="17">
        <v>0</v>
      </c>
      <c r="L148" s="17">
        <v>2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7">
        <f t="shared" si="8"/>
        <v>9</v>
      </c>
      <c r="W148" s="18">
        <f t="shared" si="9"/>
        <v>7.8260869565217397E-2</v>
      </c>
      <c r="X148" s="18"/>
    </row>
    <row r="149" spans="1:24" ht="15" customHeight="1" x14ac:dyDescent="0.25">
      <c r="A149" s="10">
        <v>146</v>
      </c>
      <c r="B149" s="11" t="s">
        <v>181</v>
      </c>
      <c r="C149" s="10">
        <v>156</v>
      </c>
      <c r="D149" s="12" t="s">
        <v>23</v>
      </c>
      <c r="E149" s="13" t="s">
        <v>24</v>
      </c>
      <c r="F149" s="10">
        <v>9</v>
      </c>
      <c r="G149" s="10" t="s">
        <v>25</v>
      </c>
      <c r="H149" s="14">
        <v>39668</v>
      </c>
      <c r="I149" s="15">
        <v>44</v>
      </c>
      <c r="J149" s="16">
        <v>8</v>
      </c>
      <c r="K149" s="17">
        <v>0</v>
      </c>
      <c r="L149" s="17">
        <v>0</v>
      </c>
      <c r="M149" s="17">
        <v>0</v>
      </c>
      <c r="N149" s="17">
        <v>1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7">
        <f t="shared" si="8"/>
        <v>9</v>
      </c>
      <c r="W149" s="18">
        <f t="shared" si="9"/>
        <v>7.8260869565217397E-2</v>
      </c>
      <c r="X149" s="18"/>
    </row>
    <row r="150" spans="1:24" ht="15" customHeight="1" x14ac:dyDescent="0.25">
      <c r="A150" s="10">
        <v>147</v>
      </c>
      <c r="B150" s="11" t="s">
        <v>182</v>
      </c>
      <c r="C150" s="10">
        <v>115</v>
      </c>
      <c r="D150" s="12" t="s">
        <v>23</v>
      </c>
      <c r="E150" s="13" t="s">
        <v>24</v>
      </c>
      <c r="F150" s="10">
        <v>9</v>
      </c>
      <c r="G150" s="10" t="s">
        <v>25</v>
      </c>
      <c r="H150" s="14">
        <v>39717</v>
      </c>
      <c r="I150" s="15">
        <v>82</v>
      </c>
      <c r="J150" s="16">
        <v>7</v>
      </c>
      <c r="K150" s="17">
        <v>1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f t="shared" si="8"/>
        <v>8</v>
      </c>
      <c r="W150" s="18">
        <f t="shared" si="9"/>
        <v>6.9565217391304349E-2</v>
      </c>
      <c r="X150" s="18"/>
    </row>
    <row r="151" spans="1:24" ht="15" customHeight="1" x14ac:dyDescent="0.25">
      <c r="A151" s="10">
        <v>148</v>
      </c>
      <c r="B151" s="11" t="s">
        <v>183</v>
      </c>
      <c r="C151" s="10">
        <v>153</v>
      </c>
      <c r="D151" s="31" t="s">
        <v>52</v>
      </c>
      <c r="E151" s="13" t="s">
        <v>24</v>
      </c>
      <c r="F151" s="10">
        <v>9</v>
      </c>
      <c r="G151" s="10" t="s">
        <v>28</v>
      </c>
      <c r="H151" s="44">
        <v>39495</v>
      </c>
      <c r="I151" s="20">
        <v>13</v>
      </c>
      <c r="J151" s="16">
        <v>5</v>
      </c>
      <c r="K151" s="17">
        <v>0</v>
      </c>
      <c r="L151" s="17">
        <v>2</v>
      </c>
      <c r="M151" s="17">
        <v>0</v>
      </c>
      <c r="N151" s="17">
        <v>0</v>
      </c>
      <c r="O151" s="17">
        <v>0</v>
      </c>
      <c r="P151" s="17">
        <v>1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f t="shared" si="8"/>
        <v>8</v>
      </c>
      <c r="W151" s="18">
        <f t="shared" si="9"/>
        <v>6.9565217391304349E-2</v>
      </c>
      <c r="X151" s="18"/>
    </row>
    <row r="152" spans="1:24" ht="15" customHeight="1" x14ac:dyDescent="0.25">
      <c r="A152" s="10">
        <v>149</v>
      </c>
      <c r="B152" s="11" t="s">
        <v>184</v>
      </c>
      <c r="C152" s="10">
        <v>157</v>
      </c>
      <c r="D152" s="31" t="s">
        <v>52</v>
      </c>
      <c r="E152" s="13" t="s">
        <v>24</v>
      </c>
      <c r="F152" s="10">
        <v>9</v>
      </c>
      <c r="G152" s="10" t="s">
        <v>25</v>
      </c>
      <c r="H152" s="12" t="s">
        <v>185</v>
      </c>
      <c r="I152" s="33">
        <v>13</v>
      </c>
      <c r="J152" s="16">
        <v>2</v>
      </c>
      <c r="K152" s="17">
        <v>0</v>
      </c>
      <c r="L152" s="17">
        <v>3</v>
      </c>
      <c r="M152" s="17">
        <v>0</v>
      </c>
      <c r="N152" s="17">
        <v>0</v>
      </c>
      <c r="O152" s="17">
        <v>0</v>
      </c>
      <c r="P152" s="17">
        <v>1</v>
      </c>
      <c r="Q152" s="17">
        <v>0</v>
      </c>
      <c r="R152" s="17">
        <v>0</v>
      </c>
      <c r="S152" s="17">
        <v>1</v>
      </c>
      <c r="T152" s="17">
        <v>1</v>
      </c>
      <c r="U152" s="17">
        <v>0</v>
      </c>
      <c r="V152" s="17">
        <f t="shared" si="8"/>
        <v>8</v>
      </c>
      <c r="W152" s="18">
        <f t="shared" si="9"/>
        <v>6.9565217391304349E-2</v>
      </c>
      <c r="X152" s="18"/>
    </row>
    <row r="153" spans="1:24" ht="15" customHeight="1" x14ac:dyDescent="0.25">
      <c r="A153" s="10">
        <v>150</v>
      </c>
      <c r="B153" s="11" t="s">
        <v>186</v>
      </c>
      <c r="C153" s="10">
        <v>39</v>
      </c>
      <c r="D153" s="12" t="s">
        <v>23</v>
      </c>
      <c r="E153" s="13" t="s">
        <v>24</v>
      </c>
      <c r="F153" s="10">
        <v>9</v>
      </c>
      <c r="G153" s="10" t="s">
        <v>25</v>
      </c>
      <c r="H153" s="14">
        <v>39575</v>
      </c>
      <c r="I153" s="15" t="s">
        <v>135</v>
      </c>
      <c r="J153" s="16">
        <v>6</v>
      </c>
      <c r="K153" s="17">
        <v>0</v>
      </c>
      <c r="L153" s="17">
        <v>1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f t="shared" si="8"/>
        <v>7</v>
      </c>
      <c r="W153" s="18">
        <f t="shared" si="9"/>
        <v>6.0869565217391307E-2</v>
      </c>
      <c r="X153" s="18"/>
    </row>
    <row r="154" spans="1:24" ht="15" customHeight="1" x14ac:dyDescent="0.25">
      <c r="A154" s="10">
        <v>151</v>
      </c>
      <c r="B154" s="11" t="s">
        <v>187</v>
      </c>
      <c r="C154" s="10">
        <v>155</v>
      </c>
      <c r="D154" s="12" t="s">
        <v>23</v>
      </c>
      <c r="E154" s="13" t="s">
        <v>24</v>
      </c>
      <c r="F154" s="10">
        <v>9</v>
      </c>
      <c r="G154" s="10" t="s">
        <v>28</v>
      </c>
      <c r="H154" s="19">
        <v>39723</v>
      </c>
      <c r="I154" s="33">
        <v>28</v>
      </c>
      <c r="J154" s="16">
        <v>6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f t="shared" si="8"/>
        <v>6</v>
      </c>
      <c r="W154" s="18">
        <f t="shared" si="9"/>
        <v>5.2173913043478258E-2</v>
      </c>
      <c r="X154" s="18"/>
    </row>
    <row r="155" spans="1:24" ht="15" customHeight="1" x14ac:dyDescent="0.25">
      <c r="A155" s="10">
        <v>152</v>
      </c>
      <c r="B155" s="11" t="s">
        <v>188</v>
      </c>
      <c r="C155" s="10">
        <v>19</v>
      </c>
      <c r="D155" s="12" t="s">
        <v>23</v>
      </c>
      <c r="E155" s="13" t="s">
        <v>24</v>
      </c>
      <c r="F155" s="10">
        <v>9</v>
      </c>
      <c r="G155" s="10" t="s">
        <v>25</v>
      </c>
      <c r="H155" s="26">
        <v>39637</v>
      </c>
      <c r="I155" s="15">
        <v>44</v>
      </c>
      <c r="J155" s="16">
        <v>3</v>
      </c>
      <c r="K155" s="17">
        <v>0</v>
      </c>
      <c r="L155" s="17">
        <v>0</v>
      </c>
      <c r="M155" s="17">
        <v>0</v>
      </c>
      <c r="N155" s="17">
        <v>1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7">
        <f t="shared" si="8"/>
        <v>4</v>
      </c>
      <c r="W155" s="18">
        <f t="shared" si="9"/>
        <v>3.4782608695652174E-2</v>
      </c>
      <c r="X155" s="18"/>
    </row>
    <row r="156" spans="1:24" ht="15" customHeight="1" x14ac:dyDescent="0.25">
      <c r="A156" s="10">
        <v>153</v>
      </c>
      <c r="B156" s="11" t="s">
        <v>189</v>
      </c>
      <c r="C156" s="10">
        <v>54</v>
      </c>
      <c r="D156" s="12" t="s">
        <v>23</v>
      </c>
      <c r="E156" s="13" t="s">
        <v>24</v>
      </c>
      <c r="F156" s="10">
        <v>9</v>
      </c>
      <c r="G156" s="10" t="s">
        <v>25</v>
      </c>
      <c r="H156" s="14">
        <v>39668</v>
      </c>
      <c r="I156" s="15" t="s">
        <v>135</v>
      </c>
      <c r="J156" s="16">
        <v>3</v>
      </c>
      <c r="K156" s="17">
        <v>0</v>
      </c>
      <c r="L156" s="17">
        <v>0</v>
      </c>
      <c r="M156" s="17">
        <v>1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f t="shared" si="8"/>
        <v>4</v>
      </c>
      <c r="W156" s="18">
        <f t="shared" si="9"/>
        <v>3.4782608695652174E-2</v>
      </c>
      <c r="X156" s="18"/>
    </row>
    <row r="157" spans="1:24" ht="15" customHeight="1" x14ac:dyDescent="0.25">
      <c r="A157" s="10">
        <v>154</v>
      </c>
      <c r="B157" s="11" t="s">
        <v>190</v>
      </c>
      <c r="C157" s="10">
        <v>154</v>
      </c>
      <c r="D157" s="12" t="s">
        <v>23</v>
      </c>
      <c r="E157" s="13" t="s">
        <v>24</v>
      </c>
      <c r="F157" s="10">
        <v>9</v>
      </c>
      <c r="G157" s="10" t="s">
        <v>25</v>
      </c>
      <c r="H157" s="14">
        <v>39743</v>
      </c>
      <c r="I157" s="15">
        <v>44</v>
      </c>
      <c r="J157" s="16">
        <v>3</v>
      </c>
      <c r="K157" s="17">
        <v>0</v>
      </c>
      <c r="L157" s="17">
        <v>1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f t="shared" si="8"/>
        <v>4</v>
      </c>
      <c r="W157" s="18">
        <f t="shared" si="9"/>
        <v>3.4782608695652174E-2</v>
      </c>
      <c r="X157" s="18"/>
    </row>
    <row r="158" spans="1:24" ht="15" customHeight="1" x14ac:dyDescent="0.25">
      <c r="A158" s="10">
        <v>155</v>
      </c>
      <c r="B158" s="11" t="s">
        <v>191</v>
      </c>
      <c r="C158" s="10">
        <v>2</v>
      </c>
      <c r="D158" s="12" t="s">
        <v>23</v>
      </c>
      <c r="E158" s="13" t="s">
        <v>24</v>
      </c>
      <c r="F158" s="10">
        <v>9</v>
      </c>
      <c r="G158" s="10" t="s">
        <v>28</v>
      </c>
      <c r="H158" s="19">
        <v>39737</v>
      </c>
      <c r="I158" s="20">
        <v>94</v>
      </c>
      <c r="J158" s="16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8" t="s">
        <v>192</v>
      </c>
      <c r="W158" s="18"/>
      <c r="X158" s="18"/>
    </row>
    <row r="159" spans="1:24" ht="15" customHeight="1" x14ac:dyDescent="0.25">
      <c r="A159" s="10">
        <v>156</v>
      </c>
      <c r="B159" s="11" t="s">
        <v>193</v>
      </c>
      <c r="C159" s="10">
        <v>8</v>
      </c>
      <c r="D159" s="12" t="s">
        <v>23</v>
      </c>
      <c r="E159" s="13" t="s">
        <v>24</v>
      </c>
      <c r="F159" s="10">
        <v>9</v>
      </c>
      <c r="G159" s="10" t="s">
        <v>25</v>
      </c>
      <c r="H159" s="44">
        <v>39661</v>
      </c>
      <c r="I159" s="20">
        <v>93</v>
      </c>
      <c r="J159" s="16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8" t="s">
        <v>192</v>
      </c>
      <c r="W159" s="18"/>
      <c r="X159" s="18"/>
    </row>
    <row r="160" spans="1:24" ht="15" customHeight="1" x14ac:dyDescent="0.25">
      <c r="A160" s="10">
        <v>157</v>
      </c>
      <c r="B160" s="11" t="s">
        <v>194</v>
      </c>
      <c r="C160" s="10">
        <v>13</v>
      </c>
      <c r="D160" s="23" t="s">
        <v>32</v>
      </c>
      <c r="E160" s="13" t="s">
        <v>24</v>
      </c>
      <c r="F160" s="10">
        <v>9</v>
      </c>
      <c r="G160" s="10" t="s">
        <v>28</v>
      </c>
      <c r="H160" s="36">
        <v>39693</v>
      </c>
      <c r="I160" s="15">
        <v>55</v>
      </c>
      <c r="J160" s="16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8" t="s">
        <v>192</v>
      </c>
      <c r="W160" s="18"/>
      <c r="X160" s="18"/>
    </row>
    <row r="161" spans="1:24" ht="15" customHeight="1" x14ac:dyDescent="0.25">
      <c r="A161" s="10">
        <v>158</v>
      </c>
      <c r="B161" s="11" t="s">
        <v>195</v>
      </c>
      <c r="C161" s="10">
        <v>42</v>
      </c>
      <c r="D161" s="31" t="s">
        <v>52</v>
      </c>
      <c r="E161" s="13" t="s">
        <v>24</v>
      </c>
      <c r="F161" s="10">
        <v>9</v>
      </c>
      <c r="G161" s="10" t="s">
        <v>25</v>
      </c>
      <c r="H161" s="40">
        <v>39494</v>
      </c>
      <c r="I161" s="41">
        <v>21</v>
      </c>
      <c r="J161" s="16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8" t="s">
        <v>192</v>
      </c>
      <c r="W161" s="18"/>
      <c r="X161" s="18"/>
    </row>
    <row r="162" spans="1:24" ht="15" customHeight="1" x14ac:dyDescent="0.25">
      <c r="A162" s="10">
        <v>159</v>
      </c>
      <c r="B162" s="11" t="s">
        <v>196</v>
      </c>
      <c r="C162" s="10">
        <v>48</v>
      </c>
      <c r="D162" s="17" t="s">
        <v>23</v>
      </c>
      <c r="E162" s="47" t="s">
        <v>24</v>
      </c>
      <c r="F162" s="48">
        <v>9</v>
      </c>
      <c r="G162" s="49" t="s">
        <v>25</v>
      </c>
      <c r="H162" s="50">
        <v>39158</v>
      </c>
      <c r="I162" s="51">
        <v>72</v>
      </c>
      <c r="J162" s="16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8" t="s">
        <v>192</v>
      </c>
      <c r="W162" s="18"/>
      <c r="X162" s="18"/>
    </row>
    <row r="163" spans="1:24" ht="15" customHeight="1" x14ac:dyDescent="0.25">
      <c r="A163" s="10">
        <v>160</v>
      </c>
      <c r="B163" s="11" t="s">
        <v>197</v>
      </c>
      <c r="C163" s="10">
        <v>62</v>
      </c>
      <c r="D163" s="12" t="s">
        <v>23</v>
      </c>
      <c r="E163" s="13" t="s">
        <v>24</v>
      </c>
      <c r="F163" s="52">
        <v>9</v>
      </c>
      <c r="G163" s="10" t="s">
        <v>25</v>
      </c>
      <c r="H163" s="14">
        <v>39119</v>
      </c>
      <c r="I163" s="15" t="s">
        <v>135</v>
      </c>
      <c r="J163" s="16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8" t="s">
        <v>192</v>
      </c>
      <c r="W163" s="18"/>
      <c r="X163" s="18"/>
    </row>
    <row r="164" spans="1:24" ht="15" customHeight="1" x14ac:dyDescent="0.25">
      <c r="A164" s="10">
        <v>161</v>
      </c>
      <c r="B164" s="11" t="s">
        <v>198</v>
      </c>
      <c r="C164" s="10">
        <v>65</v>
      </c>
      <c r="D164" s="12" t="s">
        <v>23</v>
      </c>
      <c r="E164" s="13" t="s">
        <v>24</v>
      </c>
      <c r="F164" s="10">
        <v>9</v>
      </c>
      <c r="G164" s="10" t="s">
        <v>25</v>
      </c>
      <c r="H164" s="14">
        <v>39440</v>
      </c>
      <c r="I164" s="22">
        <v>43</v>
      </c>
      <c r="J164" s="16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8" t="s">
        <v>192</v>
      </c>
      <c r="W164" s="18"/>
      <c r="X164" s="18"/>
    </row>
    <row r="165" spans="1:24" ht="15" customHeight="1" x14ac:dyDescent="0.25">
      <c r="A165" s="10">
        <v>162</v>
      </c>
      <c r="B165" s="11" t="s">
        <v>199</v>
      </c>
      <c r="C165" s="10">
        <v>81</v>
      </c>
      <c r="D165" s="12" t="s">
        <v>23</v>
      </c>
      <c r="E165" s="13" t="s">
        <v>24</v>
      </c>
      <c r="F165" s="10">
        <v>9</v>
      </c>
      <c r="G165" s="10" t="s">
        <v>25</v>
      </c>
      <c r="H165" s="14">
        <v>39734</v>
      </c>
      <c r="I165" s="15" t="s">
        <v>135</v>
      </c>
      <c r="J165" s="16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8" t="s">
        <v>192</v>
      </c>
      <c r="W165" s="18"/>
      <c r="X165" s="18"/>
    </row>
    <row r="166" spans="1:24" ht="15" customHeight="1" x14ac:dyDescent="0.25">
      <c r="A166" s="10">
        <v>163</v>
      </c>
      <c r="B166" s="11" t="s">
        <v>200</v>
      </c>
      <c r="C166" s="10">
        <v>84</v>
      </c>
      <c r="D166" s="12" t="s">
        <v>23</v>
      </c>
      <c r="E166" s="13" t="s">
        <v>24</v>
      </c>
      <c r="F166" s="10">
        <v>9</v>
      </c>
      <c r="G166" s="10" t="s">
        <v>25</v>
      </c>
      <c r="H166" s="36">
        <v>39497</v>
      </c>
      <c r="I166" s="15">
        <v>90</v>
      </c>
      <c r="J166" s="16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8" t="s">
        <v>192</v>
      </c>
      <c r="W166" s="18"/>
      <c r="X166" s="18"/>
    </row>
    <row r="167" spans="1:24" ht="15" customHeight="1" x14ac:dyDescent="0.25">
      <c r="A167" s="10">
        <v>164</v>
      </c>
      <c r="B167" s="11" t="s">
        <v>201</v>
      </c>
      <c r="C167" s="10">
        <v>86</v>
      </c>
      <c r="D167" s="12" t="s">
        <v>23</v>
      </c>
      <c r="E167" s="13" t="s">
        <v>24</v>
      </c>
      <c r="F167" s="10">
        <v>9</v>
      </c>
      <c r="G167" s="10" t="s">
        <v>25</v>
      </c>
      <c r="H167" s="14">
        <v>39755</v>
      </c>
      <c r="I167" s="15">
        <v>57</v>
      </c>
      <c r="J167" s="16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8" t="s">
        <v>192</v>
      </c>
      <c r="W167" s="18"/>
      <c r="X167" s="18"/>
    </row>
    <row r="168" spans="1:24" ht="15" customHeight="1" x14ac:dyDescent="0.25">
      <c r="A168" s="10">
        <v>165</v>
      </c>
      <c r="B168" s="11" t="s">
        <v>202</v>
      </c>
      <c r="C168" s="10">
        <v>109</v>
      </c>
      <c r="D168" s="23" t="s">
        <v>32</v>
      </c>
      <c r="E168" s="13" t="s">
        <v>24</v>
      </c>
      <c r="F168" s="10">
        <v>9</v>
      </c>
      <c r="G168" s="10" t="s">
        <v>25</v>
      </c>
      <c r="H168" s="24">
        <v>39512</v>
      </c>
      <c r="I168" s="15">
        <v>39</v>
      </c>
      <c r="J168" s="16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8" t="s">
        <v>192</v>
      </c>
      <c r="W168" s="18"/>
      <c r="X168" s="18"/>
    </row>
    <row r="169" spans="1:24" ht="15" customHeight="1" x14ac:dyDescent="0.25">
      <c r="A169" s="10">
        <v>166</v>
      </c>
      <c r="B169" s="11" t="s">
        <v>203</v>
      </c>
      <c r="C169" s="10">
        <v>117</v>
      </c>
      <c r="D169" s="12" t="s">
        <v>23</v>
      </c>
      <c r="E169" s="13" t="s">
        <v>24</v>
      </c>
      <c r="F169" s="10">
        <v>9</v>
      </c>
      <c r="G169" s="10" t="s">
        <v>25</v>
      </c>
      <c r="H169" s="19">
        <v>39574</v>
      </c>
      <c r="I169" s="15">
        <v>32</v>
      </c>
      <c r="J169" s="16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8" t="s">
        <v>192</v>
      </c>
      <c r="W169" s="18"/>
      <c r="X169" s="18"/>
    </row>
    <row r="170" spans="1:24" ht="15" customHeight="1" x14ac:dyDescent="0.25">
      <c r="A170" s="10">
        <v>167</v>
      </c>
      <c r="B170" s="11" t="s">
        <v>204</v>
      </c>
      <c r="C170" s="10">
        <v>118</v>
      </c>
      <c r="D170" s="12" t="s">
        <v>23</v>
      </c>
      <c r="E170" s="13" t="s">
        <v>24</v>
      </c>
      <c r="F170" s="52">
        <v>9</v>
      </c>
      <c r="G170" s="10" t="s">
        <v>25</v>
      </c>
      <c r="H170" s="14">
        <v>38914</v>
      </c>
      <c r="I170" s="15" t="s">
        <v>135</v>
      </c>
      <c r="J170" s="16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8" t="s">
        <v>192</v>
      </c>
      <c r="W170" s="18"/>
      <c r="X170" s="18"/>
    </row>
    <row r="171" spans="1:24" ht="15" customHeight="1" x14ac:dyDescent="0.25">
      <c r="A171" s="10">
        <v>168</v>
      </c>
      <c r="B171" s="11" t="s">
        <v>205</v>
      </c>
      <c r="C171" s="10">
        <v>127</v>
      </c>
      <c r="D171" s="31" t="s">
        <v>52</v>
      </c>
      <c r="E171" s="13" t="s">
        <v>24</v>
      </c>
      <c r="F171" s="10">
        <v>9</v>
      </c>
      <c r="G171" s="10" t="s">
        <v>25</v>
      </c>
      <c r="H171" s="43">
        <v>39617</v>
      </c>
      <c r="I171" s="38">
        <v>19</v>
      </c>
      <c r="J171" s="16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8" t="s">
        <v>192</v>
      </c>
      <c r="W171" s="18"/>
      <c r="X171" s="18"/>
    </row>
    <row r="172" spans="1:24" ht="15" customHeight="1" x14ac:dyDescent="0.25">
      <c r="A172" s="10">
        <v>169</v>
      </c>
      <c r="B172" s="11" t="s">
        <v>206</v>
      </c>
      <c r="C172" s="10">
        <v>128</v>
      </c>
      <c r="D172" s="12" t="s">
        <v>23</v>
      </c>
      <c r="E172" s="13" t="s">
        <v>24</v>
      </c>
      <c r="F172" s="10">
        <v>9</v>
      </c>
      <c r="G172" s="10" t="s">
        <v>28</v>
      </c>
      <c r="H172" s="24">
        <v>39492</v>
      </c>
      <c r="I172" s="25">
        <v>58</v>
      </c>
      <c r="J172" s="16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8" t="s">
        <v>192</v>
      </c>
      <c r="W172" s="18"/>
      <c r="X172" s="18"/>
    </row>
    <row r="173" spans="1:24" ht="15" customHeight="1" x14ac:dyDescent="0.25">
      <c r="A173" s="10">
        <v>170</v>
      </c>
      <c r="B173" s="11" t="s">
        <v>207</v>
      </c>
      <c r="C173" s="10">
        <v>131</v>
      </c>
      <c r="D173" s="12" t="s">
        <v>23</v>
      </c>
      <c r="E173" s="13" t="s">
        <v>24</v>
      </c>
      <c r="F173" s="10">
        <v>9</v>
      </c>
      <c r="G173" s="10" t="s">
        <v>25</v>
      </c>
      <c r="H173" s="36">
        <v>39582</v>
      </c>
      <c r="I173" s="15" t="s">
        <v>208</v>
      </c>
      <c r="J173" s="16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8" t="s">
        <v>192</v>
      </c>
      <c r="W173" s="18"/>
      <c r="X173" s="18"/>
    </row>
    <row r="174" spans="1:24" ht="15" customHeight="1" x14ac:dyDescent="0.25">
      <c r="A174" s="10">
        <v>171</v>
      </c>
      <c r="B174" s="11" t="s">
        <v>209</v>
      </c>
      <c r="C174" s="10">
        <v>135</v>
      </c>
      <c r="D174" s="12" t="s">
        <v>23</v>
      </c>
      <c r="E174" s="13" t="s">
        <v>24</v>
      </c>
      <c r="F174" s="10">
        <v>9</v>
      </c>
      <c r="G174" s="10" t="s">
        <v>25</v>
      </c>
      <c r="H174" s="24">
        <v>39634</v>
      </c>
      <c r="I174" s="15">
        <v>61</v>
      </c>
      <c r="J174" s="16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8" t="s">
        <v>192</v>
      </c>
      <c r="W174" s="18"/>
      <c r="X174" s="18"/>
    </row>
    <row r="175" spans="1:24" ht="15" customHeight="1" x14ac:dyDescent="0.25">
      <c r="A175" s="10">
        <v>172</v>
      </c>
      <c r="B175" s="11" t="s">
        <v>210</v>
      </c>
      <c r="C175" s="10">
        <v>151</v>
      </c>
      <c r="D175" s="31" t="s">
        <v>52</v>
      </c>
      <c r="E175" s="13" t="s">
        <v>24</v>
      </c>
      <c r="F175" s="10">
        <v>9</v>
      </c>
      <c r="G175" s="10" t="s">
        <v>25</v>
      </c>
      <c r="H175" s="43">
        <v>39576</v>
      </c>
      <c r="I175" s="38">
        <v>19</v>
      </c>
      <c r="J175" s="16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8" t="s">
        <v>192</v>
      </c>
      <c r="W175" s="18"/>
      <c r="X175" s="18"/>
    </row>
    <row r="176" spans="1:24" ht="15" customHeight="1" x14ac:dyDescent="0.25">
      <c r="A176" s="10">
        <v>173</v>
      </c>
      <c r="B176" s="11" t="s">
        <v>211</v>
      </c>
      <c r="C176" s="10">
        <v>158</v>
      </c>
      <c r="D176" s="31" t="s">
        <v>52</v>
      </c>
      <c r="E176" s="13" t="s">
        <v>24</v>
      </c>
      <c r="F176" s="10">
        <v>9</v>
      </c>
      <c r="G176" s="10" t="s">
        <v>28</v>
      </c>
      <c r="H176" s="43">
        <v>39554</v>
      </c>
      <c r="I176" s="38">
        <v>19</v>
      </c>
      <c r="J176" s="16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8" t="s">
        <v>192</v>
      </c>
      <c r="W176" s="18"/>
      <c r="X176" s="18"/>
    </row>
    <row r="177" spans="1:24" ht="15" customHeight="1" x14ac:dyDescent="0.25">
      <c r="A177" s="10">
        <v>174</v>
      </c>
      <c r="B177" s="11" t="s">
        <v>212</v>
      </c>
      <c r="C177" s="10">
        <v>160</v>
      </c>
      <c r="D177" s="12" t="s">
        <v>23</v>
      </c>
      <c r="E177" s="13" t="s">
        <v>24</v>
      </c>
      <c r="F177" s="10">
        <v>9</v>
      </c>
      <c r="G177" s="10" t="s">
        <v>28</v>
      </c>
      <c r="H177" s="24">
        <v>39471</v>
      </c>
      <c r="I177" s="15">
        <v>77</v>
      </c>
      <c r="J177" s="16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8" t="s">
        <v>192</v>
      </c>
      <c r="W177" s="18"/>
      <c r="X177" s="18"/>
    </row>
    <row r="178" spans="1:24" ht="15" customHeight="1" x14ac:dyDescent="0.25">
      <c r="A178" s="10">
        <v>175</v>
      </c>
      <c r="B178" s="11" t="s">
        <v>213</v>
      </c>
      <c r="C178" s="10">
        <v>168</v>
      </c>
      <c r="D178" s="31" t="s">
        <v>52</v>
      </c>
      <c r="E178" s="13" t="s">
        <v>24</v>
      </c>
      <c r="F178" s="10">
        <v>9</v>
      </c>
      <c r="G178" s="10" t="s">
        <v>25</v>
      </c>
      <c r="H178" s="19">
        <v>39685</v>
      </c>
      <c r="I178" s="33">
        <v>9</v>
      </c>
      <c r="J178" s="16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8" t="s">
        <v>192</v>
      </c>
      <c r="W178" s="18"/>
      <c r="X178" s="18"/>
    </row>
    <row r="179" spans="1:24" ht="15" customHeight="1" x14ac:dyDescent="0.25">
      <c r="A179" s="10">
        <v>176</v>
      </c>
      <c r="B179" s="11" t="s">
        <v>214</v>
      </c>
      <c r="C179" s="10">
        <v>170</v>
      </c>
      <c r="D179" s="31" t="s">
        <v>52</v>
      </c>
      <c r="E179" s="13" t="s">
        <v>24</v>
      </c>
      <c r="F179" s="10">
        <v>9</v>
      </c>
      <c r="G179" s="10" t="s">
        <v>25</v>
      </c>
      <c r="H179" s="19">
        <v>39467</v>
      </c>
      <c r="I179" s="33">
        <v>9</v>
      </c>
      <c r="J179" s="16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8" t="s">
        <v>192</v>
      </c>
      <c r="W179" s="18"/>
      <c r="X179" s="18"/>
    </row>
    <row r="180" spans="1:24" ht="15" customHeight="1" x14ac:dyDescent="0.25">
      <c r="A180" s="10">
        <v>177</v>
      </c>
      <c r="B180" s="11" t="s">
        <v>215</v>
      </c>
      <c r="C180" s="10">
        <v>171</v>
      </c>
      <c r="D180" s="31" t="s">
        <v>52</v>
      </c>
      <c r="E180" s="13" t="s">
        <v>24</v>
      </c>
      <c r="F180" s="10">
        <v>9</v>
      </c>
      <c r="G180" s="10" t="s">
        <v>28</v>
      </c>
      <c r="H180" s="37">
        <v>39624</v>
      </c>
      <c r="I180" s="38">
        <v>19</v>
      </c>
      <c r="J180" s="16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8" t="s">
        <v>192</v>
      </c>
      <c r="W180" s="18"/>
      <c r="X180" s="18"/>
    </row>
    <row r="181" spans="1:24" ht="15" customHeight="1" x14ac:dyDescent="0.25">
      <c r="A181" s="10">
        <v>178</v>
      </c>
      <c r="B181" s="11" t="s">
        <v>216</v>
      </c>
      <c r="C181" s="10">
        <v>172</v>
      </c>
      <c r="D181" s="12" t="s">
        <v>23</v>
      </c>
      <c r="E181" s="13" t="s">
        <v>24</v>
      </c>
      <c r="F181" s="10">
        <v>9</v>
      </c>
      <c r="G181" s="10" t="s">
        <v>25</v>
      </c>
      <c r="H181" s="14">
        <v>39456</v>
      </c>
      <c r="I181" s="15">
        <v>45</v>
      </c>
      <c r="J181" s="16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8" t="s">
        <v>192</v>
      </c>
      <c r="W181" s="18"/>
      <c r="X181" s="18"/>
    </row>
    <row r="182" spans="1:24" ht="15" customHeight="1" x14ac:dyDescent="0.25"/>
  </sheetData>
  <mergeCells count="1">
    <mergeCell ref="A1:W1"/>
  </mergeCells>
  <pageMargins left="0.25" right="0.25" top="0.75" bottom="0.75" header="0.3" footer="0.3"/>
  <pageSetup paperSize="9" scale="87" fitToHeight="0" orientation="landscape" r:id="rId1"/>
  <rowBreaks count="1" manualBreakCount="1">
    <brk id="14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2023-11-14T10:26:20Z</dcterms:created>
  <dcterms:modified xsi:type="dcterms:W3CDTF">2024-01-11T18:32:33Z</dcterms:modified>
</cp:coreProperties>
</file>