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Право\протоколы_на сайт\Итоговый\"/>
    </mc:Choice>
  </mc:AlternateContent>
  <bookViews>
    <workbookView xWindow="0" yWindow="0" windowWidth="28800" windowHeight="12030"/>
  </bookViews>
  <sheets>
    <sheet name="10_на сайт" sheetId="1" r:id="rId1"/>
  </sheets>
  <definedNames>
    <definedName name="_xlnm._FilterDatabase" localSheetId="0" hidden="1">'10_на сайт'!$B$3:$W$3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5" i="1" l="1"/>
  <c r="W25" i="1" s="1"/>
  <c r="V62" i="1"/>
  <c r="W62" i="1" s="1"/>
  <c r="V6" i="1"/>
  <c r="W6" i="1" s="1"/>
  <c r="V94" i="1"/>
  <c r="W94" i="1" s="1"/>
  <c r="V69" i="1"/>
  <c r="W69" i="1" s="1"/>
  <c r="V32" i="1"/>
  <c r="W32" i="1" s="1"/>
  <c r="V75" i="1"/>
  <c r="W75" i="1" s="1"/>
  <c r="V17" i="1"/>
  <c r="W17" i="1" s="1"/>
  <c r="V88" i="1"/>
  <c r="W88" i="1" s="1"/>
  <c r="V4" i="1"/>
  <c r="W4" i="1" s="1"/>
  <c r="V7" i="1"/>
  <c r="W7" i="1" s="1"/>
  <c r="V68" i="1"/>
  <c r="W68" i="1" s="1"/>
  <c r="V87" i="1"/>
  <c r="W87" i="1" s="1"/>
  <c r="V38" i="1"/>
  <c r="W38" i="1" s="1"/>
  <c r="V37" i="1"/>
  <c r="W37" i="1" s="1"/>
  <c r="V61" i="1"/>
  <c r="W61" i="1" s="1"/>
  <c r="V81" i="1"/>
  <c r="W81" i="1" s="1"/>
  <c r="V80" i="1"/>
  <c r="W80" i="1" s="1"/>
  <c r="V74" i="1"/>
  <c r="W74" i="1" s="1"/>
  <c r="V24" i="1"/>
  <c r="W24" i="1" s="1"/>
  <c r="V79" i="1"/>
  <c r="W79" i="1" s="1"/>
  <c r="V36" i="1"/>
  <c r="W36" i="1" s="1"/>
  <c r="V52" i="1"/>
  <c r="W52" i="1" s="1"/>
  <c r="V23" i="1"/>
  <c r="W23" i="1" s="1"/>
  <c r="V67" i="1"/>
  <c r="W67" i="1" s="1"/>
  <c r="V19" i="1"/>
  <c r="W19" i="1" s="1"/>
  <c r="V14" i="1"/>
  <c r="W14" i="1" s="1"/>
  <c r="V51" i="1"/>
  <c r="W51" i="1" s="1"/>
  <c r="V50" i="1"/>
  <c r="W50" i="1" s="1"/>
  <c r="V60" i="1"/>
  <c r="W60" i="1" s="1"/>
  <c r="V13" i="1"/>
  <c r="W13" i="1" s="1"/>
  <c r="V73" i="1"/>
  <c r="W73" i="1" s="1"/>
  <c r="V86" i="1"/>
  <c r="W86" i="1" s="1"/>
  <c r="V28" i="1"/>
  <c r="W28" i="1" s="1"/>
  <c r="V59" i="1"/>
  <c r="W59" i="1" s="1"/>
  <c r="V35" i="1"/>
  <c r="W35" i="1" s="1"/>
  <c r="V78" i="1"/>
  <c r="W78" i="1" s="1"/>
  <c r="V43" i="1"/>
  <c r="W43" i="1" s="1"/>
  <c r="V49" i="1"/>
  <c r="W49" i="1" s="1"/>
  <c r="V27" i="1"/>
  <c r="W27" i="1" s="1"/>
  <c r="V48" i="1"/>
  <c r="W48" i="1" s="1"/>
  <c r="V8" i="1"/>
  <c r="W8" i="1" s="1"/>
  <c r="V5" i="1"/>
  <c r="W5" i="1" s="1"/>
  <c r="V82" i="1"/>
  <c r="W82" i="1" s="1"/>
  <c r="V12" i="1"/>
  <c r="W12" i="1" s="1"/>
  <c r="V21" i="1"/>
  <c r="W21" i="1" s="1"/>
  <c r="V42" i="1"/>
  <c r="W42" i="1" s="1"/>
  <c r="V66" i="1"/>
  <c r="W66" i="1" s="1"/>
  <c r="V55" i="1"/>
  <c r="W55" i="1" s="1"/>
  <c r="V58" i="1"/>
  <c r="W58" i="1" s="1"/>
  <c r="V93" i="1"/>
  <c r="W93" i="1" s="1"/>
  <c r="V31" i="1"/>
  <c r="W31" i="1" s="1"/>
  <c r="V54" i="1"/>
  <c r="W54" i="1" s="1"/>
  <c r="V77" i="1"/>
  <c r="W77" i="1" s="1"/>
  <c r="V41" i="1"/>
  <c r="W41" i="1" s="1"/>
  <c r="V30" i="1"/>
  <c r="W30" i="1" s="1"/>
  <c r="V57" i="1"/>
  <c r="W57" i="1" s="1"/>
  <c r="V47" i="1"/>
  <c r="W47" i="1" s="1"/>
  <c r="V46" i="1"/>
  <c r="W46" i="1" s="1"/>
  <c r="V45" i="1"/>
  <c r="W45" i="1" s="1"/>
  <c r="V85" i="1"/>
  <c r="W85" i="1" s="1"/>
  <c r="V92" i="1"/>
  <c r="W92" i="1" s="1"/>
  <c r="V20" i="1"/>
  <c r="W20" i="1" s="1"/>
  <c r="V53" i="1"/>
  <c r="W53" i="1" s="1"/>
  <c r="V34" i="1"/>
  <c r="W34" i="1" s="1"/>
  <c r="V44" i="1"/>
  <c r="W44" i="1" s="1"/>
  <c r="V22" i="1"/>
  <c r="W22" i="1" s="1"/>
  <c r="V40" i="1"/>
  <c r="W40" i="1" s="1"/>
  <c r="V76" i="1"/>
  <c r="W76" i="1" s="1"/>
  <c r="V33" i="1"/>
  <c r="W33" i="1" s="1"/>
  <c r="V29" i="1"/>
  <c r="W29" i="1" s="1"/>
  <c r="V18" i="1"/>
  <c r="W18" i="1" s="1"/>
  <c r="V72" i="1"/>
  <c r="W72" i="1" s="1"/>
  <c r="V9" i="1"/>
  <c r="W9" i="1" s="1"/>
  <c r="V65" i="1"/>
  <c r="W65" i="1" s="1"/>
  <c r="V11" i="1"/>
  <c r="W11" i="1" s="1"/>
  <c r="V56" i="1"/>
  <c r="W56" i="1" s="1"/>
  <c r="V71" i="1"/>
  <c r="W71" i="1" s="1"/>
  <c r="V64" i="1"/>
  <c r="W64" i="1" s="1"/>
  <c r="V91" i="1"/>
  <c r="W91" i="1" s="1"/>
  <c r="V84" i="1"/>
  <c r="W84" i="1" s="1"/>
  <c r="V10" i="1"/>
  <c r="W10" i="1" s="1"/>
  <c r="V70" i="1"/>
  <c r="W70" i="1" s="1"/>
  <c r="V90" i="1"/>
  <c r="W90" i="1" s="1"/>
  <c r="V26" i="1"/>
  <c r="W26" i="1" s="1"/>
  <c r="V16" i="1"/>
  <c r="W16" i="1" s="1"/>
  <c r="V15" i="1"/>
  <c r="W15" i="1" s="1"/>
  <c r="V83" i="1"/>
  <c r="W83" i="1" s="1"/>
  <c r="V63" i="1"/>
  <c r="W63" i="1" s="1"/>
  <c r="V39" i="1"/>
  <c r="W39" i="1" s="1"/>
  <c r="V89" i="1"/>
  <c r="W89" i="1" s="1"/>
</calcChain>
</file>

<file path=xl/sharedStrings.xml><?xml version="1.0" encoding="utf-8"?>
<sst xmlns="http://schemas.openxmlformats.org/spreadsheetml/2006/main" count="483" uniqueCount="145">
  <si>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</si>
  <si>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</si>
  <si>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</si>
  <si>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</si>
  <si>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</si>
  <si>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</si>
  <si>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</si>
  <si>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</si>
  <si>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</si>
  <si>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(12 б)</t>
  </si>
  <si>
    <t>Задание №2
(15 б)</t>
  </si>
  <si>
    <t>Задание №3
(6 б)</t>
  </si>
  <si>
    <t>Задание №4
(6 б)</t>
  </si>
  <si>
    <t>Задание №5
(6 б)</t>
  </si>
  <si>
    <t>Задание №6
(4 б)</t>
  </si>
  <si>
    <t>Задание №7
(15 б)</t>
  </si>
  <si>
    <t>Задание №8
(9 б)</t>
  </si>
  <si>
    <t>Задание №9
(5 б)</t>
  </si>
  <si>
    <t>Задание №10
(3 б)</t>
  </si>
  <si>
    <t>Задание №11
(9 б)</t>
  </si>
  <si>
    <t>Задание №12
(10 б)</t>
  </si>
  <si>
    <t>Итоговый балл 
(100б)</t>
  </si>
  <si>
    <t>% выполнения</t>
  </si>
  <si>
    <t>ПР10-01</t>
  </si>
  <si>
    <t>а</t>
  </si>
  <si>
    <t>право</t>
  </si>
  <si>
    <t>ж</t>
  </si>
  <si>
    <t>ПР10-02</t>
  </si>
  <si>
    <t>ПР10-03</t>
  </si>
  <si>
    <t>ТАУ</t>
  </si>
  <si>
    <t>ПР10-04</t>
  </si>
  <si>
    <t>ПР10-05</t>
  </si>
  <si>
    <t>ц</t>
  </si>
  <si>
    <t>м</t>
  </si>
  <si>
    <t>ПР10-06</t>
  </si>
  <si>
    <t>ПР10-07</t>
  </si>
  <si>
    <t>ПР10-08</t>
  </si>
  <si>
    <t>ПР10-09</t>
  </si>
  <si>
    <t>ПР10-10</t>
  </si>
  <si>
    <t>ПР10-11</t>
  </si>
  <si>
    <t>ООЦ</t>
  </si>
  <si>
    <t>ПР10-12</t>
  </si>
  <si>
    <t>ПР10-13</t>
  </si>
  <si>
    <t>ПР10-14</t>
  </si>
  <si>
    <t>ПР10-15</t>
  </si>
  <si>
    <t>к</t>
  </si>
  <si>
    <t>15.12.2006</t>
  </si>
  <si>
    <t>ПР10-16</t>
  </si>
  <si>
    <t>ПР10-17</t>
  </si>
  <si>
    <t>ПР10-18</t>
  </si>
  <si>
    <t>ПР10-19</t>
  </si>
  <si>
    <t>ПР10-20</t>
  </si>
  <si>
    <t>ПР10-21</t>
  </si>
  <si>
    <t>ПР10-22</t>
  </si>
  <si>
    <t>ПР10-23</t>
  </si>
  <si>
    <t>ПР10-24</t>
  </si>
  <si>
    <t>ПР10-25</t>
  </si>
  <si>
    <t>ПР10-26</t>
  </si>
  <si>
    <t>ПР10-27</t>
  </si>
  <si>
    <t>ПР10-28</t>
  </si>
  <si>
    <t>ПР10-29</t>
  </si>
  <si>
    <t>ПР10-30</t>
  </si>
  <si>
    <t>ПР10-31</t>
  </si>
  <si>
    <t>ПР10-32</t>
  </si>
  <si>
    <t>ПР10-33</t>
  </si>
  <si>
    <t>ПР10-34</t>
  </si>
  <si>
    <t>ПР10-35</t>
  </si>
  <si>
    <t>ПР10-36</t>
  </si>
  <si>
    <t>ПР10-37</t>
  </si>
  <si>
    <t>ПР10-38</t>
  </si>
  <si>
    <t>ПР10-39</t>
  </si>
  <si>
    <t>ЛАДА</t>
  </si>
  <si>
    <t>ПР10-40</t>
  </si>
  <si>
    <t>ПР10-41</t>
  </si>
  <si>
    <t>ПР10-42</t>
  </si>
  <si>
    <t>ПР10-43</t>
  </si>
  <si>
    <t>ПР10-44</t>
  </si>
  <si>
    <t>ПР10-45</t>
  </si>
  <si>
    <t>ПР10-46</t>
  </si>
  <si>
    <t>ПР10-47</t>
  </si>
  <si>
    <t>ПР10-48</t>
  </si>
  <si>
    <t>ПР10-49</t>
  </si>
  <si>
    <t>ПР10-50</t>
  </si>
  <si>
    <t>ПР10-51</t>
  </si>
  <si>
    <t>ПР10-52</t>
  </si>
  <si>
    <t>ПР10-53</t>
  </si>
  <si>
    <t>ПР10-54</t>
  </si>
  <si>
    <t>ПР10-55</t>
  </si>
  <si>
    <t>ПР10-56</t>
  </si>
  <si>
    <t>ПР10-57</t>
  </si>
  <si>
    <t>ПР10-58</t>
  </si>
  <si>
    <t>ПР10-59</t>
  </si>
  <si>
    <t>ПР10-60</t>
  </si>
  <si>
    <t>ПР10-61</t>
  </si>
  <si>
    <t>ПР10-62</t>
  </si>
  <si>
    <t>ПР10-63</t>
  </si>
  <si>
    <t>ПР10-64</t>
  </si>
  <si>
    <t>ПР10-65</t>
  </si>
  <si>
    <t>ПР10-66</t>
  </si>
  <si>
    <t>ПР10-67</t>
  </si>
  <si>
    <t>ПР10-68</t>
  </si>
  <si>
    <t>ПР10-69</t>
  </si>
  <si>
    <t>ПР10-70</t>
  </si>
  <si>
    <t>ПР10-71</t>
  </si>
  <si>
    <t>ПР10-72</t>
  </si>
  <si>
    <t>ПР10-73</t>
  </si>
  <si>
    <t>ПР10-74</t>
  </si>
  <si>
    <t>ПР10-75</t>
  </si>
  <si>
    <t>ПР10-76</t>
  </si>
  <si>
    <t>ПР10-77</t>
  </si>
  <si>
    <t>ПР10-78</t>
  </si>
  <si>
    <t>ПР10-79</t>
  </si>
  <si>
    <t>ПР10-80</t>
  </si>
  <si>
    <t>ПР10-81</t>
  </si>
  <si>
    <t>ПР10-82</t>
  </si>
  <si>
    <t>ПР10-83</t>
  </si>
  <si>
    <t>ПР10-84</t>
  </si>
  <si>
    <t>ПР10-85</t>
  </si>
  <si>
    <t>ПР10-86</t>
  </si>
  <si>
    <t>ПР10-87</t>
  </si>
  <si>
    <t>ПР10-88</t>
  </si>
  <si>
    <t>ПР10-89</t>
  </si>
  <si>
    <t>ПР10-90</t>
  </si>
  <si>
    <t>ПР10-91</t>
  </si>
  <si>
    <t>ПР10-92</t>
  </si>
  <si>
    <t>ПР10-93</t>
  </si>
  <si>
    <t>ПР10-94</t>
  </si>
  <si>
    <t>ПР10-95</t>
  </si>
  <si>
    <t>ПР10-96</t>
  </si>
  <si>
    <t>ПР10-97</t>
  </si>
  <si>
    <t>ПР10-98</t>
  </si>
  <si>
    <t>ПР10-99</t>
  </si>
  <si>
    <t>ПР10-100</t>
  </si>
  <si>
    <t>ПР10-101</t>
  </si>
  <si>
    <t>ПР10-102</t>
  </si>
  <si>
    <t>ПР10-103</t>
  </si>
  <si>
    <t>ПР10-104</t>
  </si>
  <si>
    <t>ПР10-105</t>
  </si>
  <si>
    <t>ПР10-106</t>
  </si>
  <si>
    <t>неявка</t>
  </si>
  <si>
    <t>Итоговый протокол окружного этапа всероссийской олимпиады школьников в 2023-2024 уч.году
Право. 10 класс</t>
  </si>
  <si>
    <t>Результат</t>
  </si>
  <si>
    <t>победитель</t>
  </si>
  <si>
    <t>призер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</si>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</sst>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</cellStyleXfs>
  <cellXfs count="3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2" borderId="1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wrapText="1"/>
    </xf>
    <xf numFmtId="49" fontId="6" fillId="2" borderId="1" xfId="2" applyNumberFormat="1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wrapText="1"/>
    </xf>
    <xf numFmtId="0" fontId="6" fillId="2" borderId="1" xfId="2" applyNumberFormat="1" applyFont="1" applyFill="1" applyBorder="1" applyAlignment="1">
      <alignment horizontal="center" wrapText="1"/>
    </xf>
    <xf numFmtId="0" fontId="6" fillId="2" borderId="1" xfId="2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 vertical="top"/>
    </xf>
    <xf numFmtId="0" fontId="6" fillId="2" borderId="1" xfId="2" applyNumberFormat="1" applyFont="1" applyFill="1" applyBorder="1" applyAlignment="1">
      <alignment horizontal="center" shrinkToFit="1"/>
    </xf>
    <xf numFmtId="14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/>
    </xf>
    <xf numFmtId="14" fontId="6" fillId="2" borderId="1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 wrapText="1"/>
    </xf>
    <xf numFmtId="14" fontId="6" fillId="2" borderId="1" xfId="3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2 2" xfId="3"/>
    <cellStyle name="Обычный 3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9"/>
  <sheetViews>
    <sheetView tabSelected="1" workbookViewId="0">
      <selection activeCell="F110" sqref="A110:XFD115"/>
    </sheetView>
  </sheetViews>
  <sheetFormatPr defaultRowHeight="15" x14ac:dyDescent="0.25"/>
  <cols>
    <col min="1" max="1" width="6.85546875" style="4" bestFit="1" customWidth="1"/>
    <col min="2" max="2" width="9" style="4" customWidth="1"/>
    <col min="3" max="3" width="9.7109375" style="4" bestFit="1" customWidth="1"/>
    <col min="4" max="4" width="5.5703125" style="4" customWidth="1"/>
    <col min="5" max="5" width="10" style="4" customWidth="1"/>
    <col min="6" max="6" width="7.140625" style="4" customWidth="1"/>
    <col min="7" max="7" width="5" style="4" customWidth="1"/>
    <col min="8" max="8" width="13.42578125" style="4" customWidth="1"/>
    <col min="9" max="9" width="7" style="4" customWidth="1"/>
    <col min="10" max="10" width="9.140625" style="4" customWidth="1"/>
    <col min="11" max="11" width="9" style="4" bestFit="1" customWidth="1"/>
    <col min="12" max="23" width="9.140625" style="4"/>
    <col min="24" max="24" width="12" style="4" customWidth="1"/>
    <col min="25" max="16384" width="9.140625" style="4"/>
  </cols>
  <sheetData>
    <row r="1" spans="1:24" s="1" customFormat="1" ht="46.5" customHeight="1" x14ac:dyDescent="0.25">
      <c r="A1" s="29" t="s">
        <v>140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24" s="1" customFormat="1" ht="15.75" x14ac:dyDescent="0.25">
      <c r="A2" t="s">
        <v>144</v>
      </c>
      <c r="B2" s="2"/>
      <c r="C2" s="3"/>
      <c r="D2" s="2"/>
      <c r="F2" s="2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4" s="8" customFormat="1" ht="42.75" x14ac:dyDescent="0.2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  <c r="X3" s="6" t="s">
        <v>141</v>
      </c>
    </row>
    <row r="4" spans="1:24" x14ac:dyDescent="0.25">
      <c r="A4" s="9">
        <v>1</v>
      </c>
      <c r="B4" s="9" t="s">
        <v>126</v>
      </c>
      <c r="C4" s="9">
        <v>94</v>
      </c>
      <c r="D4" s="10" t="s">
        <v>24</v>
      </c>
      <c r="E4" s="9" t="s">
        <v>25</v>
      </c>
      <c r="F4" s="9">
        <v>10</v>
      </c>
      <c r="G4" s="9" t="s">
        <v>26</v>
      </c>
      <c r="H4" s="11">
        <v>39054</v>
      </c>
      <c r="I4" s="9">
        <v>82</v>
      </c>
      <c r="J4" s="12">
        <v>8</v>
      </c>
      <c r="K4" s="12">
        <v>9</v>
      </c>
      <c r="L4" s="12">
        <v>6</v>
      </c>
      <c r="M4" s="12">
        <v>6</v>
      </c>
      <c r="N4" s="12">
        <v>6</v>
      </c>
      <c r="O4" s="12">
        <v>2</v>
      </c>
      <c r="P4" s="12">
        <v>2</v>
      </c>
      <c r="Q4" s="12">
        <v>9</v>
      </c>
      <c r="R4" s="12">
        <v>3</v>
      </c>
      <c r="S4" s="12">
        <v>0</v>
      </c>
      <c r="T4" s="12">
        <v>9</v>
      </c>
      <c r="U4" s="12">
        <v>4</v>
      </c>
      <c r="V4" s="12">
        <f t="shared" ref="V4:V35" si="0">SUM(J4:U4)</f>
        <v>64</v>
      </c>
      <c r="W4" s="13">
        <f t="shared" ref="W4:W35" si="1">V4/100</f>
        <v>0.64</v>
      </c>
      <c r="X4" s="13" t="s">
        <v>142</v>
      </c>
    </row>
    <row r="5" spans="1:24" x14ac:dyDescent="0.25">
      <c r="A5" s="9">
        <v>2</v>
      </c>
      <c r="B5" s="9" t="s">
        <v>92</v>
      </c>
      <c r="C5" s="9">
        <v>60</v>
      </c>
      <c r="D5" s="10" t="s">
        <v>24</v>
      </c>
      <c r="E5" s="9" t="s">
        <v>25</v>
      </c>
      <c r="F5" s="9">
        <v>10</v>
      </c>
      <c r="G5" s="9" t="s">
        <v>26</v>
      </c>
      <c r="H5" s="11">
        <v>38998</v>
      </c>
      <c r="I5" s="14">
        <v>94</v>
      </c>
      <c r="J5" s="12">
        <v>8</v>
      </c>
      <c r="K5" s="12">
        <v>3</v>
      </c>
      <c r="L5" s="12">
        <v>3</v>
      </c>
      <c r="M5" s="12">
        <v>1</v>
      </c>
      <c r="N5" s="12">
        <v>6</v>
      </c>
      <c r="O5" s="12">
        <v>4</v>
      </c>
      <c r="P5" s="12">
        <v>4</v>
      </c>
      <c r="Q5" s="12">
        <v>6</v>
      </c>
      <c r="R5" s="12">
        <v>3</v>
      </c>
      <c r="S5" s="12">
        <v>0</v>
      </c>
      <c r="T5" s="12">
        <v>9</v>
      </c>
      <c r="U5" s="12">
        <v>3</v>
      </c>
      <c r="V5" s="12">
        <f t="shared" si="0"/>
        <v>50</v>
      </c>
      <c r="W5" s="13">
        <f t="shared" si="1"/>
        <v>0.5</v>
      </c>
      <c r="X5" s="13" t="s">
        <v>143</v>
      </c>
    </row>
    <row r="6" spans="1:24" x14ac:dyDescent="0.25">
      <c r="A6" s="9">
        <v>3</v>
      </c>
      <c r="B6" s="9" t="s">
        <v>136</v>
      </c>
      <c r="C6" s="9">
        <v>104</v>
      </c>
      <c r="D6" s="10" t="s">
        <v>24</v>
      </c>
      <c r="E6" s="9" t="s">
        <v>25</v>
      </c>
      <c r="F6" s="9">
        <v>10</v>
      </c>
      <c r="G6" s="9" t="s">
        <v>26</v>
      </c>
      <c r="H6" s="11">
        <v>39068</v>
      </c>
      <c r="I6" s="15">
        <v>62</v>
      </c>
      <c r="J6" s="12">
        <v>8</v>
      </c>
      <c r="K6" s="12">
        <v>3</v>
      </c>
      <c r="L6" s="12">
        <v>0</v>
      </c>
      <c r="M6" s="12">
        <v>4</v>
      </c>
      <c r="N6" s="12">
        <v>0</v>
      </c>
      <c r="O6" s="12">
        <v>0</v>
      </c>
      <c r="P6" s="12">
        <v>5</v>
      </c>
      <c r="Q6" s="12">
        <v>9</v>
      </c>
      <c r="R6" s="12">
        <v>3</v>
      </c>
      <c r="S6" s="12">
        <v>0</v>
      </c>
      <c r="T6" s="12">
        <v>9</v>
      </c>
      <c r="U6" s="12">
        <v>1</v>
      </c>
      <c r="V6" s="12">
        <f t="shared" si="0"/>
        <v>42</v>
      </c>
      <c r="W6" s="13">
        <f t="shared" si="1"/>
        <v>0.42</v>
      </c>
      <c r="X6" s="13" t="s">
        <v>143</v>
      </c>
    </row>
    <row r="7" spans="1:24" x14ac:dyDescent="0.25">
      <c r="A7" s="9">
        <v>4</v>
      </c>
      <c r="B7" s="9" t="s">
        <v>125</v>
      </c>
      <c r="C7" s="9">
        <v>93</v>
      </c>
      <c r="D7" s="10" t="s">
        <v>24</v>
      </c>
      <c r="E7" s="9" t="s">
        <v>25</v>
      </c>
      <c r="F7" s="9">
        <v>10</v>
      </c>
      <c r="G7" s="9" t="s">
        <v>26</v>
      </c>
      <c r="H7" s="11">
        <v>39273</v>
      </c>
      <c r="I7" s="9">
        <v>77</v>
      </c>
      <c r="J7" s="12">
        <v>10</v>
      </c>
      <c r="K7" s="12">
        <v>9</v>
      </c>
      <c r="L7" s="12">
        <v>3</v>
      </c>
      <c r="M7" s="12">
        <v>3</v>
      </c>
      <c r="N7" s="12">
        <v>0</v>
      </c>
      <c r="O7" s="12">
        <v>0</v>
      </c>
      <c r="P7" s="12">
        <v>0</v>
      </c>
      <c r="Q7" s="12">
        <v>6</v>
      </c>
      <c r="R7" s="12">
        <v>0</v>
      </c>
      <c r="S7" s="12">
        <v>0</v>
      </c>
      <c r="T7" s="12">
        <v>9</v>
      </c>
      <c r="U7" s="12">
        <v>0</v>
      </c>
      <c r="V7" s="12">
        <f t="shared" si="0"/>
        <v>40</v>
      </c>
      <c r="W7" s="13">
        <f t="shared" si="1"/>
        <v>0.4</v>
      </c>
      <c r="X7" s="13" t="s">
        <v>143</v>
      </c>
    </row>
    <row r="8" spans="1:24" x14ac:dyDescent="0.25">
      <c r="A8" s="9">
        <v>5</v>
      </c>
      <c r="B8" s="9" t="s">
        <v>93</v>
      </c>
      <c r="C8" s="9">
        <v>61</v>
      </c>
      <c r="D8" s="10" t="s">
        <v>24</v>
      </c>
      <c r="E8" s="9" t="s">
        <v>25</v>
      </c>
      <c r="F8" s="9">
        <v>10</v>
      </c>
      <c r="G8" s="9" t="s">
        <v>26</v>
      </c>
      <c r="H8" s="11">
        <v>39140</v>
      </c>
      <c r="I8" s="14">
        <v>94</v>
      </c>
      <c r="J8" s="12">
        <v>6</v>
      </c>
      <c r="K8" s="12">
        <v>0</v>
      </c>
      <c r="L8" s="12">
        <v>0</v>
      </c>
      <c r="M8" s="12">
        <v>4</v>
      </c>
      <c r="N8" s="12">
        <v>0</v>
      </c>
      <c r="O8" s="12">
        <v>0</v>
      </c>
      <c r="P8" s="12">
        <v>7</v>
      </c>
      <c r="Q8" s="12">
        <v>6</v>
      </c>
      <c r="R8" s="12">
        <v>3</v>
      </c>
      <c r="S8" s="12">
        <v>0</v>
      </c>
      <c r="T8" s="12">
        <v>9</v>
      </c>
      <c r="U8" s="12">
        <v>2</v>
      </c>
      <c r="V8" s="12">
        <f t="shared" si="0"/>
        <v>37</v>
      </c>
      <c r="W8" s="13">
        <f t="shared" si="1"/>
        <v>0.37</v>
      </c>
      <c r="X8" s="13" t="s">
        <v>143</v>
      </c>
    </row>
    <row r="9" spans="1:24" x14ac:dyDescent="0.25">
      <c r="A9" s="9">
        <v>6</v>
      </c>
      <c r="B9" s="9" t="s">
        <v>54</v>
      </c>
      <c r="C9" s="9">
        <v>23</v>
      </c>
      <c r="D9" s="16" t="s">
        <v>45</v>
      </c>
      <c r="E9" s="9" t="s">
        <v>25</v>
      </c>
      <c r="F9" s="9">
        <v>10</v>
      </c>
      <c r="G9" s="9" t="s">
        <v>26</v>
      </c>
      <c r="H9" s="11">
        <v>39314</v>
      </c>
      <c r="I9" s="9">
        <v>60</v>
      </c>
      <c r="J9" s="12">
        <v>2</v>
      </c>
      <c r="K9" s="12">
        <v>0</v>
      </c>
      <c r="L9" s="12">
        <v>3</v>
      </c>
      <c r="M9" s="12">
        <v>1</v>
      </c>
      <c r="N9" s="12">
        <v>0</v>
      </c>
      <c r="O9" s="12">
        <v>0</v>
      </c>
      <c r="P9" s="12">
        <v>5</v>
      </c>
      <c r="Q9" s="12">
        <v>9</v>
      </c>
      <c r="R9" s="12">
        <v>3</v>
      </c>
      <c r="S9" s="12">
        <v>0</v>
      </c>
      <c r="T9" s="12">
        <v>9</v>
      </c>
      <c r="U9" s="12">
        <v>3</v>
      </c>
      <c r="V9" s="12">
        <f t="shared" si="0"/>
        <v>35</v>
      </c>
      <c r="W9" s="13">
        <f t="shared" si="1"/>
        <v>0.35</v>
      </c>
      <c r="X9" s="13" t="s">
        <v>143</v>
      </c>
    </row>
    <row r="10" spans="1:24" x14ac:dyDescent="0.25">
      <c r="A10" s="9">
        <v>7</v>
      </c>
      <c r="B10" s="9" t="s">
        <v>41</v>
      </c>
      <c r="C10" s="9">
        <v>12</v>
      </c>
      <c r="D10" s="10" t="s">
        <v>24</v>
      </c>
      <c r="E10" s="9" t="s">
        <v>25</v>
      </c>
      <c r="F10" s="9">
        <v>10</v>
      </c>
      <c r="G10" s="9" t="s">
        <v>26</v>
      </c>
      <c r="H10" s="11">
        <v>39347</v>
      </c>
      <c r="I10" s="9">
        <v>76</v>
      </c>
      <c r="J10" s="12">
        <v>0</v>
      </c>
      <c r="K10" s="12">
        <v>3</v>
      </c>
      <c r="L10" s="12">
        <v>0</v>
      </c>
      <c r="M10" s="12">
        <v>4</v>
      </c>
      <c r="N10" s="12">
        <v>0</v>
      </c>
      <c r="O10" s="12">
        <v>0</v>
      </c>
      <c r="P10" s="12">
        <v>2</v>
      </c>
      <c r="Q10" s="12">
        <v>9</v>
      </c>
      <c r="R10" s="12">
        <v>0</v>
      </c>
      <c r="S10" s="12">
        <v>0</v>
      </c>
      <c r="T10" s="12">
        <v>9</v>
      </c>
      <c r="U10" s="12">
        <v>3</v>
      </c>
      <c r="V10" s="12">
        <f t="shared" si="0"/>
        <v>30</v>
      </c>
      <c r="W10" s="13">
        <f t="shared" si="1"/>
        <v>0.3</v>
      </c>
      <c r="X10" s="13" t="s">
        <v>143</v>
      </c>
    </row>
    <row r="11" spans="1:24" x14ac:dyDescent="0.25">
      <c r="A11" s="9">
        <v>8</v>
      </c>
      <c r="B11" s="9" t="s">
        <v>51</v>
      </c>
      <c r="C11" s="9">
        <v>20</v>
      </c>
      <c r="D11" s="17" t="s">
        <v>32</v>
      </c>
      <c r="E11" s="9" t="s">
        <v>25</v>
      </c>
      <c r="F11" s="9">
        <v>10</v>
      </c>
      <c r="G11" s="9" t="s">
        <v>33</v>
      </c>
      <c r="H11" s="11">
        <v>39517</v>
      </c>
      <c r="I11" s="18">
        <v>19</v>
      </c>
      <c r="J11" s="12">
        <v>6</v>
      </c>
      <c r="K11" s="12">
        <v>0</v>
      </c>
      <c r="L11" s="12">
        <v>0</v>
      </c>
      <c r="M11" s="12">
        <v>2</v>
      </c>
      <c r="N11" s="12">
        <v>0</v>
      </c>
      <c r="O11" s="12">
        <v>0</v>
      </c>
      <c r="P11" s="12">
        <v>0</v>
      </c>
      <c r="Q11" s="12">
        <v>9</v>
      </c>
      <c r="R11" s="12">
        <v>3</v>
      </c>
      <c r="S11" s="12">
        <v>0</v>
      </c>
      <c r="T11" s="12">
        <v>9</v>
      </c>
      <c r="U11" s="12">
        <v>0</v>
      </c>
      <c r="V11" s="12">
        <f t="shared" si="0"/>
        <v>29</v>
      </c>
      <c r="W11" s="13">
        <f t="shared" si="1"/>
        <v>0.28999999999999998</v>
      </c>
      <c r="X11" s="13" t="s">
        <v>143</v>
      </c>
    </row>
    <row r="12" spans="1:24" x14ac:dyDescent="0.25">
      <c r="A12" s="9">
        <v>9</v>
      </c>
      <c r="B12" s="9" t="s">
        <v>89</v>
      </c>
      <c r="C12" s="9">
        <v>57</v>
      </c>
      <c r="D12" s="10" t="s">
        <v>24</v>
      </c>
      <c r="E12" s="9" t="s">
        <v>25</v>
      </c>
      <c r="F12" s="9">
        <v>10</v>
      </c>
      <c r="G12" s="9" t="s">
        <v>26</v>
      </c>
      <c r="H12" s="11">
        <v>39376</v>
      </c>
      <c r="I12" s="9">
        <v>61</v>
      </c>
      <c r="J12" s="12">
        <v>4</v>
      </c>
      <c r="K12" s="12">
        <v>0</v>
      </c>
      <c r="L12" s="12">
        <v>3</v>
      </c>
      <c r="M12" s="12">
        <v>0</v>
      </c>
      <c r="N12" s="12">
        <v>0</v>
      </c>
      <c r="O12" s="12">
        <v>0</v>
      </c>
      <c r="P12" s="12">
        <v>7</v>
      </c>
      <c r="Q12" s="12">
        <v>6</v>
      </c>
      <c r="R12" s="12">
        <v>0</v>
      </c>
      <c r="S12" s="12">
        <v>0</v>
      </c>
      <c r="T12" s="12">
        <v>9</v>
      </c>
      <c r="U12" s="12">
        <v>0</v>
      </c>
      <c r="V12" s="12">
        <f t="shared" si="0"/>
        <v>29</v>
      </c>
      <c r="W12" s="13">
        <f t="shared" si="1"/>
        <v>0.28999999999999998</v>
      </c>
      <c r="X12" s="13" t="s">
        <v>143</v>
      </c>
    </row>
    <row r="13" spans="1:24" x14ac:dyDescent="0.25">
      <c r="A13" s="9">
        <v>10</v>
      </c>
      <c r="B13" s="9" t="s">
        <v>104</v>
      </c>
      <c r="C13" s="9">
        <v>72</v>
      </c>
      <c r="D13" s="10" t="s">
        <v>24</v>
      </c>
      <c r="E13" s="9" t="s">
        <v>25</v>
      </c>
      <c r="F13" s="9">
        <v>10</v>
      </c>
      <c r="G13" s="9" t="s">
        <v>26</v>
      </c>
      <c r="H13" s="11">
        <v>39404</v>
      </c>
      <c r="I13" s="19">
        <v>57</v>
      </c>
      <c r="J13" s="12">
        <v>6</v>
      </c>
      <c r="K13" s="12">
        <v>3</v>
      </c>
      <c r="L13" s="12">
        <v>0</v>
      </c>
      <c r="M13" s="12">
        <v>0</v>
      </c>
      <c r="N13" s="12">
        <v>0</v>
      </c>
      <c r="O13" s="12">
        <v>0</v>
      </c>
      <c r="P13" s="12">
        <v>7</v>
      </c>
      <c r="Q13" s="12">
        <v>0</v>
      </c>
      <c r="R13" s="12">
        <v>0</v>
      </c>
      <c r="S13" s="12">
        <v>0</v>
      </c>
      <c r="T13" s="12">
        <v>9</v>
      </c>
      <c r="U13" s="12">
        <v>4</v>
      </c>
      <c r="V13" s="12">
        <f t="shared" si="0"/>
        <v>29</v>
      </c>
      <c r="W13" s="13">
        <f t="shared" si="1"/>
        <v>0.28999999999999998</v>
      </c>
      <c r="X13" s="13" t="s">
        <v>143</v>
      </c>
    </row>
    <row r="14" spans="1:24" x14ac:dyDescent="0.25">
      <c r="A14" s="9">
        <v>11</v>
      </c>
      <c r="B14" s="9" t="s">
        <v>108</v>
      </c>
      <c r="C14" s="9">
        <v>76</v>
      </c>
      <c r="D14" s="10" t="s">
        <v>24</v>
      </c>
      <c r="E14" s="9" t="s">
        <v>25</v>
      </c>
      <c r="F14" s="9">
        <v>10</v>
      </c>
      <c r="G14" s="9" t="s">
        <v>26</v>
      </c>
      <c r="H14" s="11">
        <v>39145</v>
      </c>
      <c r="I14" s="9">
        <v>38</v>
      </c>
      <c r="J14" s="12">
        <v>6</v>
      </c>
      <c r="K14" s="12">
        <v>0</v>
      </c>
      <c r="L14" s="12">
        <v>3</v>
      </c>
      <c r="M14" s="12">
        <v>0</v>
      </c>
      <c r="N14" s="12">
        <v>0</v>
      </c>
      <c r="O14" s="12">
        <v>0</v>
      </c>
      <c r="P14" s="12">
        <v>2</v>
      </c>
      <c r="Q14" s="12">
        <v>9</v>
      </c>
      <c r="R14" s="12">
        <v>0</v>
      </c>
      <c r="S14" s="12">
        <v>0</v>
      </c>
      <c r="T14" s="12">
        <v>9</v>
      </c>
      <c r="U14" s="12">
        <v>0</v>
      </c>
      <c r="V14" s="12">
        <f t="shared" si="0"/>
        <v>29</v>
      </c>
      <c r="W14" s="13">
        <f t="shared" si="1"/>
        <v>0.28999999999999998</v>
      </c>
      <c r="X14" s="13" t="s">
        <v>143</v>
      </c>
    </row>
    <row r="15" spans="1:24" x14ac:dyDescent="0.25">
      <c r="A15" s="9">
        <v>12</v>
      </c>
      <c r="B15" s="9" t="s">
        <v>34</v>
      </c>
      <c r="C15" s="9">
        <v>6</v>
      </c>
      <c r="D15" s="10" t="s">
        <v>24</v>
      </c>
      <c r="E15" s="9" t="s">
        <v>25</v>
      </c>
      <c r="F15" s="9">
        <v>10</v>
      </c>
      <c r="G15" s="9" t="s">
        <v>26</v>
      </c>
      <c r="H15" s="11">
        <v>39306</v>
      </c>
      <c r="I15" s="9">
        <v>76</v>
      </c>
      <c r="J15" s="12">
        <v>0</v>
      </c>
      <c r="K15" s="12">
        <v>0</v>
      </c>
      <c r="L15" s="12">
        <v>3</v>
      </c>
      <c r="M15" s="12">
        <v>0</v>
      </c>
      <c r="N15" s="12">
        <v>0</v>
      </c>
      <c r="O15" s="12">
        <v>2</v>
      </c>
      <c r="P15" s="12">
        <v>10</v>
      </c>
      <c r="Q15" s="12">
        <v>3</v>
      </c>
      <c r="R15" s="12">
        <v>0</v>
      </c>
      <c r="S15" s="12">
        <v>0</v>
      </c>
      <c r="T15" s="12">
        <v>9</v>
      </c>
      <c r="U15" s="12">
        <v>0</v>
      </c>
      <c r="V15" s="12">
        <f t="shared" si="0"/>
        <v>27</v>
      </c>
      <c r="W15" s="13">
        <f t="shared" si="1"/>
        <v>0.27</v>
      </c>
      <c r="X15" s="13" t="s">
        <v>143</v>
      </c>
    </row>
    <row r="16" spans="1:24" x14ac:dyDescent="0.25">
      <c r="A16" s="9">
        <v>13</v>
      </c>
      <c r="B16" s="9" t="s">
        <v>36</v>
      </c>
      <c r="C16" s="9">
        <v>8</v>
      </c>
      <c r="D16" s="10" t="s">
        <v>24</v>
      </c>
      <c r="E16" s="9" t="s">
        <v>25</v>
      </c>
      <c r="F16" s="9">
        <v>10</v>
      </c>
      <c r="G16" s="9" t="s">
        <v>26</v>
      </c>
      <c r="H16" s="11">
        <v>39380</v>
      </c>
      <c r="I16" s="9">
        <v>37</v>
      </c>
      <c r="J16" s="12">
        <v>2</v>
      </c>
      <c r="K16" s="12">
        <v>3</v>
      </c>
      <c r="L16" s="12">
        <v>0</v>
      </c>
      <c r="M16" s="12">
        <v>0</v>
      </c>
      <c r="N16" s="12">
        <v>0</v>
      </c>
      <c r="O16" s="12">
        <v>4</v>
      </c>
      <c r="P16" s="12">
        <v>5</v>
      </c>
      <c r="Q16" s="12">
        <v>0</v>
      </c>
      <c r="R16" s="12">
        <v>0</v>
      </c>
      <c r="S16" s="12">
        <v>0</v>
      </c>
      <c r="T16" s="12">
        <v>9</v>
      </c>
      <c r="U16" s="12">
        <v>4</v>
      </c>
      <c r="V16" s="12">
        <f t="shared" si="0"/>
        <v>27</v>
      </c>
      <c r="W16" s="13">
        <f t="shared" si="1"/>
        <v>0.27</v>
      </c>
      <c r="X16" s="13" t="s">
        <v>143</v>
      </c>
    </row>
    <row r="17" spans="1:24" x14ac:dyDescent="0.25">
      <c r="A17" s="9">
        <v>14</v>
      </c>
      <c r="B17" s="9" t="s">
        <v>130</v>
      </c>
      <c r="C17" s="9">
        <v>98</v>
      </c>
      <c r="D17" s="10" t="s">
        <v>24</v>
      </c>
      <c r="E17" s="9" t="s">
        <v>25</v>
      </c>
      <c r="F17" s="9">
        <v>10</v>
      </c>
      <c r="G17" s="9" t="s">
        <v>26</v>
      </c>
      <c r="H17" s="11">
        <v>39376</v>
      </c>
      <c r="I17" s="9">
        <v>82</v>
      </c>
      <c r="J17" s="12">
        <v>2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2">
        <v>0</v>
      </c>
      <c r="Q17" s="12">
        <v>6</v>
      </c>
      <c r="R17" s="12">
        <v>0</v>
      </c>
      <c r="S17" s="12">
        <v>0</v>
      </c>
      <c r="T17" s="12">
        <v>9</v>
      </c>
      <c r="U17" s="12">
        <v>9</v>
      </c>
      <c r="V17" s="12">
        <f t="shared" si="0"/>
        <v>27</v>
      </c>
      <c r="W17" s="13">
        <f t="shared" si="1"/>
        <v>0.27</v>
      </c>
      <c r="X17" s="13" t="s">
        <v>143</v>
      </c>
    </row>
    <row r="18" spans="1:24" x14ac:dyDescent="0.25">
      <c r="A18" s="9">
        <v>15</v>
      </c>
      <c r="B18" s="9" t="s">
        <v>56</v>
      </c>
      <c r="C18" s="9">
        <v>25</v>
      </c>
      <c r="D18" s="17" t="s">
        <v>32</v>
      </c>
      <c r="E18" s="9" t="s">
        <v>25</v>
      </c>
      <c r="F18" s="9">
        <v>10</v>
      </c>
      <c r="G18" s="9" t="s">
        <v>26</v>
      </c>
      <c r="H18" s="11">
        <v>39333</v>
      </c>
      <c r="I18" s="18">
        <v>19</v>
      </c>
      <c r="J18" s="12">
        <v>6</v>
      </c>
      <c r="K18" s="12">
        <v>0</v>
      </c>
      <c r="L18" s="12">
        <v>3</v>
      </c>
      <c r="M18" s="12">
        <v>3</v>
      </c>
      <c r="N18" s="12">
        <v>0</v>
      </c>
      <c r="O18" s="12">
        <v>0</v>
      </c>
      <c r="P18" s="12">
        <v>2</v>
      </c>
      <c r="Q18" s="12">
        <v>3</v>
      </c>
      <c r="R18" s="12">
        <v>0</v>
      </c>
      <c r="S18" s="12">
        <v>0</v>
      </c>
      <c r="T18" s="12">
        <v>9</v>
      </c>
      <c r="U18" s="12">
        <v>0</v>
      </c>
      <c r="V18" s="12">
        <f t="shared" si="0"/>
        <v>26</v>
      </c>
      <c r="W18" s="13">
        <f t="shared" si="1"/>
        <v>0.26</v>
      </c>
      <c r="X18" s="13"/>
    </row>
    <row r="19" spans="1:24" x14ac:dyDescent="0.25">
      <c r="A19" s="9">
        <v>16</v>
      </c>
      <c r="B19" s="9" t="s">
        <v>109</v>
      </c>
      <c r="C19" s="9">
        <v>77</v>
      </c>
      <c r="D19" s="10" t="s">
        <v>24</v>
      </c>
      <c r="E19" s="9" t="s">
        <v>25</v>
      </c>
      <c r="F19" s="9">
        <v>10</v>
      </c>
      <c r="G19" s="9" t="s">
        <v>33</v>
      </c>
      <c r="H19" s="11">
        <v>39031</v>
      </c>
      <c r="I19" s="19">
        <v>57</v>
      </c>
      <c r="J19" s="12">
        <v>4</v>
      </c>
      <c r="K19" s="12">
        <v>0</v>
      </c>
      <c r="L19" s="12">
        <v>3</v>
      </c>
      <c r="M19" s="12">
        <v>1</v>
      </c>
      <c r="N19" s="12">
        <v>0</v>
      </c>
      <c r="O19" s="12">
        <v>2</v>
      </c>
      <c r="P19" s="12">
        <v>2</v>
      </c>
      <c r="Q19" s="12">
        <v>0</v>
      </c>
      <c r="R19" s="12">
        <v>3</v>
      </c>
      <c r="S19" s="12">
        <v>0</v>
      </c>
      <c r="T19" s="12">
        <v>9</v>
      </c>
      <c r="U19" s="12">
        <v>2</v>
      </c>
      <c r="V19" s="12">
        <f t="shared" si="0"/>
        <v>26</v>
      </c>
      <c r="W19" s="13">
        <f t="shared" si="1"/>
        <v>0.26</v>
      </c>
      <c r="X19" s="13"/>
    </row>
    <row r="20" spans="1:24" x14ac:dyDescent="0.25">
      <c r="A20" s="9">
        <v>17</v>
      </c>
      <c r="B20" s="9" t="s">
        <v>66</v>
      </c>
      <c r="C20" s="9">
        <v>35</v>
      </c>
      <c r="D20" s="17" t="s">
        <v>32</v>
      </c>
      <c r="E20" s="9" t="s">
        <v>25</v>
      </c>
      <c r="F20" s="9">
        <v>10</v>
      </c>
      <c r="G20" s="9" t="s">
        <v>33</v>
      </c>
      <c r="H20" s="11">
        <v>39100</v>
      </c>
      <c r="I20" s="18">
        <v>19</v>
      </c>
      <c r="J20" s="12">
        <v>2</v>
      </c>
      <c r="K20" s="12">
        <v>0</v>
      </c>
      <c r="L20" s="12">
        <v>0</v>
      </c>
      <c r="M20" s="12">
        <v>2</v>
      </c>
      <c r="N20" s="12">
        <v>0</v>
      </c>
      <c r="O20" s="12">
        <v>0</v>
      </c>
      <c r="P20" s="12">
        <v>0</v>
      </c>
      <c r="Q20" s="12">
        <v>9</v>
      </c>
      <c r="R20" s="12">
        <v>3</v>
      </c>
      <c r="S20" s="12">
        <v>0</v>
      </c>
      <c r="T20" s="12">
        <v>9</v>
      </c>
      <c r="U20" s="12">
        <v>0</v>
      </c>
      <c r="V20" s="12">
        <f t="shared" si="0"/>
        <v>25</v>
      </c>
      <c r="W20" s="13">
        <f t="shared" si="1"/>
        <v>0.25</v>
      </c>
      <c r="X20" s="13"/>
    </row>
    <row r="21" spans="1:24" x14ac:dyDescent="0.25">
      <c r="A21" s="9">
        <v>18</v>
      </c>
      <c r="B21" s="9" t="s">
        <v>87</v>
      </c>
      <c r="C21" s="9">
        <v>55</v>
      </c>
      <c r="D21" s="10" t="s">
        <v>24</v>
      </c>
      <c r="E21" s="9" t="s">
        <v>25</v>
      </c>
      <c r="F21" s="9">
        <v>10</v>
      </c>
      <c r="G21" s="9" t="s">
        <v>26</v>
      </c>
      <c r="H21" s="11">
        <v>39418</v>
      </c>
      <c r="I21" s="14">
        <v>94</v>
      </c>
      <c r="J21" s="12">
        <v>4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2</v>
      </c>
      <c r="Q21" s="12">
        <v>3</v>
      </c>
      <c r="R21" s="12">
        <v>0</v>
      </c>
      <c r="S21" s="12">
        <v>0</v>
      </c>
      <c r="T21" s="12">
        <v>9</v>
      </c>
      <c r="U21" s="12">
        <v>7</v>
      </c>
      <c r="V21" s="12">
        <f t="shared" si="0"/>
        <v>25</v>
      </c>
      <c r="W21" s="13">
        <f t="shared" si="1"/>
        <v>0.25</v>
      </c>
      <c r="X21" s="13"/>
    </row>
    <row r="22" spans="1:24" x14ac:dyDescent="0.25">
      <c r="A22" s="9">
        <v>19</v>
      </c>
      <c r="B22" s="9" t="s">
        <v>62</v>
      </c>
      <c r="C22" s="9">
        <v>31</v>
      </c>
      <c r="D22" s="17" t="s">
        <v>32</v>
      </c>
      <c r="E22" s="9" t="s">
        <v>25</v>
      </c>
      <c r="F22" s="9">
        <v>10</v>
      </c>
      <c r="G22" s="9" t="s">
        <v>26</v>
      </c>
      <c r="H22" s="11">
        <v>39408</v>
      </c>
      <c r="I22" s="14">
        <v>9</v>
      </c>
      <c r="J22" s="12">
        <v>0</v>
      </c>
      <c r="K22" s="12">
        <v>3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9</v>
      </c>
      <c r="R22" s="12">
        <v>3</v>
      </c>
      <c r="S22" s="12">
        <v>0</v>
      </c>
      <c r="T22" s="12">
        <v>9</v>
      </c>
      <c r="U22" s="12">
        <v>0</v>
      </c>
      <c r="V22" s="12">
        <f t="shared" si="0"/>
        <v>24</v>
      </c>
      <c r="W22" s="13">
        <f t="shared" si="1"/>
        <v>0.24</v>
      </c>
      <c r="X22" s="13"/>
    </row>
    <row r="23" spans="1:24" x14ac:dyDescent="0.25">
      <c r="A23" s="9">
        <v>20</v>
      </c>
      <c r="B23" s="9" t="s">
        <v>111</v>
      </c>
      <c r="C23" s="9">
        <v>79</v>
      </c>
      <c r="D23" s="10" t="s">
        <v>24</v>
      </c>
      <c r="E23" s="9" t="s">
        <v>25</v>
      </c>
      <c r="F23" s="9">
        <v>10</v>
      </c>
      <c r="G23" s="9" t="s">
        <v>26</v>
      </c>
      <c r="H23" s="11">
        <v>39034</v>
      </c>
      <c r="I23" s="9">
        <v>38</v>
      </c>
      <c r="J23" s="12">
        <v>4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4</v>
      </c>
      <c r="Q23" s="12">
        <v>3</v>
      </c>
      <c r="R23" s="12">
        <v>3</v>
      </c>
      <c r="S23" s="12">
        <v>0</v>
      </c>
      <c r="T23" s="12">
        <v>9</v>
      </c>
      <c r="U23" s="12">
        <v>1</v>
      </c>
      <c r="V23" s="12">
        <f t="shared" si="0"/>
        <v>24</v>
      </c>
      <c r="W23" s="13">
        <f t="shared" si="1"/>
        <v>0.24</v>
      </c>
      <c r="X23" s="13"/>
    </row>
    <row r="24" spans="1:24" x14ac:dyDescent="0.25">
      <c r="A24" s="9">
        <v>21</v>
      </c>
      <c r="B24" s="9" t="s">
        <v>115</v>
      </c>
      <c r="C24" s="9">
        <v>83</v>
      </c>
      <c r="D24" s="10" t="s">
        <v>24</v>
      </c>
      <c r="E24" s="9" t="s">
        <v>25</v>
      </c>
      <c r="F24" s="9">
        <v>10</v>
      </c>
      <c r="G24" s="9" t="s">
        <v>26</v>
      </c>
      <c r="H24" s="11">
        <v>39393</v>
      </c>
      <c r="I24" s="14">
        <v>94</v>
      </c>
      <c r="J24" s="12">
        <v>0</v>
      </c>
      <c r="K24" s="12">
        <v>3</v>
      </c>
      <c r="L24" s="12">
        <v>0</v>
      </c>
      <c r="M24" s="12">
        <v>1</v>
      </c>
      <c r="N24" s="12">
        <v>0</v>
      </c>
      <c r="O24" s="12">
        <v>0</v>
      </c>
      <c r="P24" s="12">
        <v>2</v>
      </c>
      <c r="Q24" s="12">
        <v>6</v>
      </c>
      <c r="R24" s="12">
        <v>3</v>
      </c>
      <c r="S24" s="12">
        <v>0</v>
      </c>
      <c r="T24" s="12">
        <v>9</v>
      </c>
      <c r="U24" s="12">
        <v>0</v>
      </c>
      <c r="V24" s="12">
        <f t="shared" si="0"/>
        <v>24</v>
      </c>
      <c r="W24" s="13">
        <f t="shared" si="1"/>
        <v>0.24</v>
      </c>
      <c r="X24" s="13"/>
    </row>
    <row r="25" spans="1:24" x14ac:dyDescent="0.25">
      <c r="A25" s="9">
        <v>22</v>
      </c>
      <c r="B25" s="9" t="s">
        <v>138</v>
      </c>
      <c r="C25" s="9">
        <v>106</v>
      </c>
      <c r="D25" s="10" t="s">
        <v>24</v>
      </c>
      <c r="E25" s="9" t="s">
        <v>25</v>
      </c>
      <c r="F25" s="9">
        <v>10</v>
      </c>
      <c r="G25" s="9" t="s">
        <v>26</v>
      </c>
      <c r="H25" s="11">
        <v>39147</v>
      </c>
      <c r="I25" s="9">
        <v>77</v>
      </c>
      <c r="J25" s="12">
        <v>2</v>
      </c>
      <c r="K25" s="12">
        <v>0</v>
      </c>
      <c r="L25" s="12">
        <v>3</v>
      </c>
      <c r="M25" s="12">
        <v>0</v>
      </c>
      <c r="N25" s="12">
        <v>0</v>
      </c>
      <c r="O25" s="12">
        <v>0</v>
      </c>
      <c r="P25" s="12">
        <v>7</v>
      </c>
      <c r="Q25" s="12">
        <v>0</v>
      </c>
      <c r="R25" s="12">
        <v>0</v>
      </c>
      <c r="S25" s="12">
        <v>0</v>
      </c>
      <c r="T25" s="12">
        <v>9</v>
      </c>
      <c r="U25" s="12">
        <v>3</v>
      </c>
      <c r="V25" s="12">
        <f t="shared" si="0"/>
        <v>24</v>
      </c>
      <c r="W25" s="13">
        <f t="shared" si="1"/>
        <v>0.24</v>
      </c>
      <c r="X25" s="13"/>
    </row>
    <row r="26" spans="1:24" x14ac:dyDescent="0.25">
      <c r="A26" s="9">
        <v>23</v>
      </c>
      <c r="B26" s="9" t="s">
        <v>37</v>
      </c>
      <c r="C26" s="9">
        <v>9</v>
      </c>
      <c r="D26" s="10" t="s">
        <v>24</v>
      </c>
      <c r="E26" s="9" t="s">
        <v>25</v>
      </c>
      <c r="F26" s="9">
        <v>10</v>
      </c>
      <c r="G26" s="9" t="s">
        <v>33</v>
      </c>
      <c r="H26" s="11">
        <v>39179</v>
      </c>
      <c r="I26" s="9">
        <v>67</v>
      </c>
      <c r="J26" s="12">
        <v>2</v>
      </c>
      <c r="K26" s="12">
        <v>3</v>
      </c>
      <c r="L26" s="12">
        <v>0</v>
      </c>
      <c r="M26" s="12">
        <v>0</v>
      </c>
      <c r="N26" s="12">
        <v>0</v>
      </c>
      <c r="O26" s="12">
        <v>0</v>
      </c>
      <c r="P26" s="12">
        <v>7</v>
      </c>
      <c r="Q26" s="12">
        <v>0</v>
      </c>
      <c r="R26" s="12">
        <v>0</v>
      </c>
      <c r="S26" s="12">
        <v>0</v>
      </c>
      <c r="T26" s="12">
        <v>9</v>
      </c>
      <c r="U26" s="12">
        <v>2</v>
      </c>
      <c r="V26" s="12">
        <f t="shared" si="0"/>
        <v>23</v>
      </c>
      <c r="W26" s="13">
        <f t="shared" si="1"/>
        <v>0.23</v>
      </c>
      <c r="X26" s="13"/>
    </row>
    <row r="27" spans="1:24" x14ac:dyDescent="0.25">
      <c r="A27" s="9">
        <v>24</v>
      </c>
      <c r="B27" s="9" t="s">
        <v>95</v>
      </c>
      <c r="C27" s="9">
        <v>63</v>
      </c>
      <c r="D27" s="10" t="s">
        <v>24</v>
      </c>
      <c r="E27" s="9" t="s">
        <v>25</v>
      </c>
      <c r="F27" s="9">
        <v>10</v>
      </c>
      <c r="G27" s="9" t="s">
        <v>26</v>
      </c>
      <c r="H27" s="11">
        <v>39118</v>
      </c>
      <c r="I27" s="9">
        <v>38</v>
      </c>
      <c r="J27" s="12">
        <v>4</v>
      </c>
      <c r="K27" s="12">
        <v>0</v>
      </c>
      <c r="L27" s="12">
        <v>3</v>
      </c>
      <c r="M27" s="12">
        <v>1</v>
      </c>
      <c r="N27" s="12">
        <v>0</v>
      </c>
      <c r="O27" s="12">
        <v>0</v>
      </c>
      <c r="P27" s="12">
        <v>2</v>
      </c>
      <c r="Q27" s="12">
        <v>0</v>
      </c>
      <c r="R27" s="12">
        <v>0</v>
      </c>
      <c r="S27" s="12">
        <v>0</v>
      </c>
      <c r="T27" s="12">
        <v>9</v>
      </c>
      <c r="U27" s="12">
        <v>4</v>
      </c>
      <c r="V27" s="12">
        <f t="shared" si="0"/>
        <v>23</v>
      </c>
      <c r="W27" s="13">
        <f t="shared" si="1"/>
        <v>0.23</v>
      </c>
      <c r="X27" s="13"/>
    </row>
    <row r="28" spans="1:24" x14ac:dyDescent="0.25">
      <c r="A28" s="9">
        <v>25</v>
      </c>
      <c r="B28" s="9" t="s">
        <v>101</v>
      </c>
      <c r="C28" s="9">
        <v>69</v>
      </c>
      <c r="D28" s="10" t="s">
        <v>24</v>
      </c>
      <c r="E28" s="9" t="s">
        <v>25</v>
      </c>
      <c r="F28" s="9">
        <v>10</v>
      </c>
      <c r="G28" s="9" t="s">
        <v>33</v>
      </c>
      <c r="H28" s="11">
        <v>39302</v>
      </c>
      <c r="I28" s="20">
        <v>57</v>
      </c>
      <c r="J28" s="12">
        <v>2</v>
      </c>
      <c r="K28" s="12">
        <v>0</v>
      </c>
      <c r="L28" s="12">
        <v>0</v>
      </c>
      <c r="M28" s="12">
        <v>3</v>
      </c>
      <c r="N28" s="12">
        <v>0</v>
      </c>
      <c r="O28" s="12">
        <v>0</v>
      </c>
      <c r="P28" s="12">
        <v>2</v>
      </c>
      <c r="Q28" s="12">
        <v>6</v>
      </c>
      <c r="R28" s="12">
        <v>0</v>
      </c>
      <c r="S28" s="12">
        <v>0</v>
      </c>
      <c r="T28" s="12">
        <v>9</v>
      </c>
      <c r="U28" s="12">
        <v>1</v>
      </c>
      <c r="V28" s="12">
        <f t="shared" si="0"/>
        <v>23</v>
      </c>
      <c r="W28" s="13">
        <f t="shared" si="1"/>
        <v>0.23</v>
      </c>
      <c r="X28" s="13"/>
    </row>
    <row r="29" spans="1:24" x14ac:dyDescent="0.25">
      <c r="A29" s="9">
        <v>26</v>
      </c>
      <c r="B29" s="9" t="s">
        <v>58</v>
      </c>
      <c r="C29" s="9">
        <v>27</v>
      </c>
      <c r="D29" s="16" t="s">
        <v>45</v>
      </c>
      <c r="E29" s="9" t="s">
        <v>25</v>
      </c>
      <c r="F29" s="9">
        <v>10</v>
      </c>
      <c r="G29" s="9" t="s">
        <v>26</v>
      </c>
      <c r="H29" s="11">
        <v>39281</v>
      </c>
      <c r="I29" s="9">
        <v>39</v>
      </c>
      <c r="J29" s="12">
        <v>2</v>
      </c>
      <c r="K29" s="12">
        <v>0</v>
      </c>
      <c r="L29" s="12">
        <v>3</v>
      </c>
      <c r="M29" s="12">
        <v>0</v>
      </c>
      <c r="N29" s="12">
        <v>0</v>
      </c>
      <c r="O29" s="12">
        <v>0</v>
      </c>
      <c r="P29" s="12">
        <v>5</v>
      </c>
      <c r="Q29" s="12">
        <v>0</v>
      </c>
      <c r="R29" s="12">
        <v>0</v>
      </c>
      <c r="S29" s="12">
        <v>0</v>
      </c>
      <c r="T29" s="12">
        <v>9</v>
      </c>
      <c r="U29" s="12">
        <v>3</v>
      </c>
      <c r="V29" s="12">
        <f t="shared" si="0"/>
        <v>22</v>
      </c>
      <c r="W29" s="13">
        <f t="shared" si="1"/>
        <v>0.22</v>
      </c>
      <c r="X29" s="13"/>
    </row>
    <row r="30" spans="1:24" x14ac:dyDescent="0.25">
      <c r="A30" s="9">
        <v>27</v>
      </c>
      <c r="B30" s="9" t="s">
        <v>75</v>
      </c>
      <c r="C30" s="9">
        <v>43</v>
      </c>
      <c r="D30" s="10" t="s">
        <v>24</v>
      </c>
      <c r="E30" s="9" t="s">
        <v>25</v>
      </c>
      <c r="F30" s="9">
        <v>10</v>
      </c>
      <c r="G30" s="9" t="s">
        <v>26</v>
      </c>
      <c r="H30" s="11">
        <v>39149</v>
      </c>
      <c r="I30" s="9">
        <v>61</v>
      </c>
      <c r="J30" s="12">
        <v>2</v>
      </c>
      <c r="K30" s="12">
        <v>3</v>
      </c>
      <c r="L30" s="12">
        <v>3</v>
      </c>
      <c r="M30" s="12">
        <v>0</v>
      </c>
      <c r="N30" s="12">
        <v>0</v>
      </c>
      <c r="O30" s="12">
        <v>0</v>
      </c>
      <c r="P30" s="12">
        <v>4</v>
      </c>
      <c r="Q30" s="12">
        <v>0</v>
      </c>
      <c r="R30" s="12">
        <v>0</v>
      </c>
      <c r="S30" s="12">
        <v>0</v>
      </c>
      <c r="T30" s="12">
        <v>9</v>
      </c>
      <c r="U30" s="12">
        <v>1</v>
      </c>
      <c r="V30" s="12">
        <f t="shared" si="0"/>
        <v>22</v>
      </c>
      <c r="W30" s="13">
        <f t="shared" si="1"/>
        <v>0.22</v>
      </c>
      <c r="X30" s="13"/>
    </row>
    <row r="31" spans="1:24" x14ac:dyDescent="0.25">
      <c r="A31" s="9">
        <v>28</v>
      </c>
      <c r="B31" s="9" t="s">
        <v>79</v>
      </c>
      <c r="C31" s="9">
        <v>47</v>
      </c>
      <c r="D31" s="10" t="s">
        <v>24</v>
      </c>
      <c r="E31" s="9" t="s">
        <v>25</v>
      </c>
      <c r="F31" s="9">
        <v>10</v>
      </c>
      <c r="G31" s="9" t="s">
        <v>26</v>
      </c>
      <c r="H31" s="11">
        <v>39067</v>
      </c>
      <c r="I31" s="14">
        <v>94</v>
      </c>
      <c r="J31" s="12">
        <v>2</v>
      </c>
      <c r="K31" s="12">
        <v>0</v>
      </c>
      <c r="L31" s="12">
        <v>3</v>
      </c>
      <c r="M31" s="12">
        <v>0</v>
      </c>
      <c r="N31" s="12">
        <v>0</v>
      </c>
      <c r="O31" s="12">
        <v>0</v>
      </c>
      <c r="P31" s="12">
        <v>2</v>
      </c>
      <c r="Q31" s="12">
        <v>3</v>
      </c>
      <c r="R31" s="12">
        <v>0</v>
      </c>
      <c r="S31" s="12">
        <v>0</v>
      </c>
      <c r="T31" s="12">
        <v>9</v>
      </c>
      <c r="U31" s="12">
        <v>3</v>
      </c>
      <c r="V31" s="12">
        <f t="shared" si="0"/>
        <v>22</v>
      </c>
      <c r="W31" s="13">
        <f t="shared" si="1"/>
        <v>0.22</v>
      </c>
      <c r="X31" s="13"/>
    </row>
    <row r="32" spans="1:24" x14ac:dyDescent="0.25">
      <c r="A32" s="9">
        <v>29</v>
      </c>
      <c r="B32" s="9" t="s">
        <v>133</v>
      </c>
      <c r="C32" s="9">
        <v>101</v>
      </c>
      <c r="D32" s="10" t="s">
        <v>24</v>
      </c>
      <c r="E32" s="9" t="s">
        <v>25</v>
      </c>
      <c r="F32" s="9">
        <v>10</v>
      </c>
      <c r="G32" s="9" t="s">
        <v>33</v>
      </c>
      <c r="H32" s="11">
        <v>39221</v>
      </c>
      <c r="I32" s="21">
        <v>86</v>
      </c>
      <c r="J32" s="12">
        <v>6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2</v>
      </c>
      <c r="Q32" s="12">
        <v>0</v>
      </c>
      <c r="R32" s="12">
        <v>3</v>
      </c>
      <c r="S32" s="12">
        <v>0</v>
      </c>
      <c r="T32" s="12">
        <v>9</v>
      </c>
      <c r="U32" s="12">
        <v>2</v>
      </c>
      <c r="V32" s="12">
        <f t="shared" si="0"/>
        <v>22</v>
      </c>
      <c r="W32" s="13">
        <f t="shared" si="1"/>
        <v>0.22</v>
      </c>
      <c r="X32" s="13"/>
    </row>
    <row r="33" spans="1:24" x14ac:dyDescent="0.25">
      <c r="A33" s="9">
        <v>30</v>
      </c>
      <c r="B33" s="9" t="s">
        <v>59</v>
      </c>
      <c r="C33" s="9">
        <v>28</v>
      </c>
      <c r="D33" s="17" t="s">
        <v>32</v>
      </c>
      <c r="E33" s="9" t="s">
        <v>25</v>
      </c>
      <c r="F33" s="9">
        <v>10</v>
      </c>
      <c r="G33" s="9" t="s">
        <v>33</v>
      </c>
      <c r="H33" s="11">
        <v>39261</v>
      </c>
      <c r="I33" s="14">
        <v>9</v>
      </c>
      <c r="J33" s="12">
        <v>2</v>
      </c>
      <c r="K33" s="12">
        <v>3</v>
      </c>
      <c r="L33" s="12">
        <v>3</v>
      </c>
      <c r="M33" s="12">
        <v>0</v>
      </c>
      <c r="N33" s="12">
        <v>0</v>
      </c>
      <c r="O33" s="12">
        <v>0</v>
      </c>
      <c r="P33" s="12">
        <v>2</v>
      </c>
      <c r="Q33" s="12">
        <v>0</v>
      </c>
      <c r="R33" s="12">
        <v>0</v>
      </c>
      <c r="S33" s="12">
        <v>0</v>
      </c>
      <c r="T33" s="12">
        <v>9</v>
      </c>
      <c r="U33" s="12">
        <v>2</v>
      </c>
      <c r="V33" s="12">
        <f t="shared" si="0"/>
        <v>21</v>
      </c>
      <c r="W33" s="13">
        <f t="shared" si="1"/>
        <v>0.21</v>
      </c>
      <c r="X33" s="13"/>
    </row>
    <row r="34" spans="1:24" x14ac:dyDescent="0.25">
      <c r="A34" s="9">
        <v>31</v>
      </c>
      <c r="B34" s="9" t="s">
        <v>64</v>
      </c>
      <c r="C34" s="9">
        <v>33</v>
      </c>
      <c r="D34" s="16" t="s">
        <v>45</v>
      </c>
      <c r="E34" s="9" t="s">
        <v>25</v>
      </c>
      <c r="F34" s="9">
        <v>10</v>
      </c>
      <c r="G34" s="9" t="s">
        <v>26</v>
      </c>
      <c r="H34" s="11">
        <v>39238</v>
      </c>
      <c r="I34" s="9">
        <v>60</v>
      </c>
      <c r="J34" s="12">
        <v>2</v>
      </c>
      <c r="K34" s="12">
        <v>3</v>
      </c>
      <c r="L34" s="12">
        <v>0</v>
      </c>
      <c r="M34" s="12">
        <v>0</v>
      </c>
      <c r="N34" s="12">
        <v>0</v>
      </c>
      <c r="O34" s="12">
        <v>2</v>
      </c>
      <c r="P34" s="12">
        <v>5</v>
      </c>
      <c r="Q34" s="12">
        <v>0</v>
      </c>
      <c r="R34" s="12">
        <v>0</v>
      </c>
      <c r="S34" s="12">
        <v>0</v>
      </c>
      <c r="T34" s="12">
        <v>9</v>
      </c>
      <c r="U34" s="12">
        <v>0</v>
      </c>
      <c r="V34" s="12">
        <f t="shared" si="0"/>
        <v>21</v>
      </c>
      <c r="W34" s="13">
        <f t="shared" si="1"/>
        <v>0.21</v>
      </c>
      <c r="X34" s="13"/>
    </row>
    <row r="35" spans="1:24" x14ac:dyDescent="0.25">
      <c r="A35" s="9">
        <v>32</v>
      </c>
      <c r="B35" s="9" t="s">
        <v>99</v>
      </c>
      <c r="C35" s="9">
        <v>67</v>
      </c>
      <c r="D35" s="10" t="s">
        <v>24</v>
      </c>
      <c r="E35" s="9" t="s">
        <v>25</v>
      </c>
      <c r="F35" s="9">
        <v>10</v>
      </c>
      <c r="G35" s="9" t="s">
        <v>26</v>
      </c>
      <c r="H35" s="11">
        <v>39159</v>
      </c>
      <c r="I35" s="9">
        <v>38</v>
      </c>
      <c r="J35" s="12">
        <v>6</v>
      </c>
      <c r="K35" s="12">
        <v>3</v>
      </c>
      <c r="L35" s="12">
        <v>3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9</v>
      </c>
      <c r="U35" s="12">
        <v>0</v>
      </c>
      <c r="V35" s="12">
        <f t="shared" si="0"/>
        <v>21</v>
      </c>
      <c r="W35" s="13">
        <f t="shared" si="1"/>
        <v>0.21</v>
      </c>
      <c r="X35" s="13"/>
    </row>
    <row r="36" spans="1:24" x14ac:dyDescent="0.25">
      <c r="A36" s="9">
        <v>33</v>
      </c>
      <c r="B36" s="9" t="s">
        <v>113</v>
      </c>
      <c r="C36" s="9">
        <v>81</v>
      </c>
      <c r="D36" s="10" t="s">
        <v>24</v>
      </c>
      <c r="E36" s="9" t="s">
        <v>25</v>
      </c>
      <c r="F36" s="9">
        <v>10</v>
      </c>
      <c r="G36" s="9" t="s">
        <v>26</v>
      </c>
      <c r="H36" s="11">
        <v>39324</v>
      </c>
      <c r="I36" s="19">
        <v>57</v>
      </c>
      <c r="J36" s="12">
        <v>2</v>
      </c>
      <c r="K36" s="12">
        <v>3</v>
      </c>
      <c r="L36" s="12">
        <v>3</v>
      </c>
      <c r="M36" s="12">
        <v>0</v>
      </c>
      <c r="N36" s="12">
        <v>0</v>
      </c>
      <c r="O36" s="12">
        <v>0</v>
      </c>
      <c r="P36" s="12">
        <v>3</v>
      </c>
      <c r="Q36" s="12">
        <v>0</v>
      </c>
      <c r="R36" s="12">
        <v>0</v>
      </c>
      <c r="S36" s="12">
        <v>0</v>
      </c>
      <c r="T36" s="12">
        <v>9</v>
      </c>
      <c r="U36" s="12">
        <v>1</v>
      </c>
      <c r="V36" s="12">
        <f t="shared" ref="V36:V67" si="2">SUM(J36:U36)</f>
        <v>21</v>
      </c>
      <c r="W36" s="13">
        <f t="shared" ref="W36:W67" si="3">V36/100</f>
        <v>0.21</v>
      </c>
      <c r="X36" s="13"/>
    </row>
    <row r="37" spans="1:24" x14ac:dyDescent="0.25">
      <c r="A37" s="9">
        <v>34</v>
      </c>
      <c r="B37" s="9" t="s">
        <v>120</v>
      </c>
      <c r="C37" s="9">
        <v>88</v>
      </c>
      <c r="D37" s="10" t="s">
        <v>24</v>
      </c>
      <c r="E37" s="9" t="s">
        <v>25</v>
      </c>
      <c r="F37" s="9">
        <v>10</v>
      </c>
      <c r="G37" s="9" t="s">
        <v>33</v>
      </c>
      <c r="H37" s="11">
        <v>39333</v>
      </c>
      <c r="I37" s="9">
        <v>77</v>
      </c>
      <c r="J37" s="12">
        <v>4</v>
      </c>
      <c r="K37" s="12">
        <v>0</v>
      </c>
      <c r="L37" s="12">
        <v>3</v>
      </c>
      <c r="M37" s="12">
        <v>0</v>
      </c>
      <c r="N37" s="12">
        <v>0</v>
      </c>
      <c r="O37" s="12">
        <v>0</v>
      </c>
      <c r="P37" s="12">
        <v>0</v>
      </c>
      <c r="Q37" s="12">
        <v>3</v>
      </c>
      <c r="R37" s="12">
        <v>0</v>
      </c>
      <c r="S37" s="12">
        <v>0</v>
      </c>
      <c r="T37" s="12">
        <v>9</v>
      </c>
      <c r="U37" s="12">
        <v>2</v>
      </c>
      <c r="V37" s="12">
        <f t="shared" si="2"/>
        <v>21</v>
      </c>
      <c r="W37" s="13">
        <f t="shared" si="3"/>
        <v>0.21</v>
      </c>
      <c r="X37" s="13"/>
    </row>
    <row r="38" spans="1:24" x14ac:dyDescent="0.25">
      <c r="A38" s="9">
        <v>35</v>
      </c>
      <c r="B38" s="9" t="s">
        <v>121</v>
      </c>
      <c r="C38" s="9">
        <v>89</v>
      </c>
      <c r="D38" s="10" t="s">
        <v>24</v>
      </c>
      <c r="E38" s="9" t="s">
        <v>25</v>
      </c>
      <c r="F38" s="9">
        <v>10</v>
      </c>
      <c r="G38" s="9" t="s">
        <v>26</v>
      </c>
      <c r="H38" s="11">
        <v>39338</v>
      </c>
      <c r="I38" s="9">
        <v>77</v>
      </c>
      <c r="J38" s="12">
        <v>2</v>
      </c>
      <c r="K38" s="12">
        <v>0</v>
      </c>
      <c r="L38" s="12">
        <v>3</v>
      </c>
      <c r="M38" s="12">
        <v>0</v>
      </c>
      <c r="N38" s="12">
        <v>0</v>
      </c>
      <c r="O38" s="12">
        <v>0</v>
      </c>
      <c r="P38" s="12">
        <v>2</v>
      </c>
      <c r="Q38" s="12">
        <v>3</v>
      </c>
      <c r="R38" s="12">
        <v>0</v>
      </c>
      <c r="S38" s="12">
        <v>0</v>
      </c>
      <c r="T38" s="12">
        <v>9</v>
      </c>
      <c r="U38" s="12">
        <v>2</v>
      </c>
      <c r="V38" s="12">
        <f t="shared" si="2"/>
        <v>21</v>
      </c>
      <c r="W38" s="13">
        <f t="shared" si="3"/>
        <v>0.21</v>
      </c>
      <c r="X38" s="13"/>
    </row>
    <row r="39" spans="1:24" x14ac:dyDescent="0.25">
      <c r="A39" s="9">
        <v>36</v>
      </c>
      <c r="B39" s="9" t="s">
        <v>28</v>
      </c>
      <c r="C39" s="9">
        <v>3</v>
      </c>
      <c r="D39" s="10" t="s">
        <v>24</v>
      </c>
      <c r="E39" s="9" t="s">
        <v>25</v>
      </c>
      <c r="F39" s="9">
        <v>10</v>
      </c>
      <c r="G39" s="9" t="s">
        <v>26</v>
      </c>
      <c r="H39" s="11">
        <v>39296</v>
      </c>
      <c r="I39" s="15" t="s">
        <v>29</v>
      </c>
      <c r="J39" s="12">
        <v>2</v>
      </c>
      <c r="K39" s="12">
        <v>3</v>
      </c>
      <c r="L39" s="12">
        <v>3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9</v>
      </c>
      <c r="U39" s="12">
        <v>3</v>
      </c>
      <c r="V39" s="12">
        <f t="shared" si="2"/>
        <v>20</v>
      </c>
      <c r="W39" s="13">
        <f t="shared" si="3"/>
        <v>0.2</v>
      </c>
      <c r="X39" s="13"/>
    </row>
    <row r="40" spans="1:24" x14ac:dyDescent="0.25">
      <c r="A40" s="9">
        <v>37</v>
      </c>
      <c r="B40" s="9" t="s">
        <v>61</v>
      </c>
      <c r="C40" s="9">
        <v>30</v>
      </c>
      <c r="D40" s="16" t="s">
        <v>45</v>
      </c>
      <c r="E40" s="9" t="s">
        <v>25</v>
      </c>
      <c r="F40" s="9">
        <v>10</v>
      </c>
      <c r="G40" s="9" t="s">
        <v>33</v>
      </c>
      <c r="H40" s="11">
        <v>39086</v>
      </c>
      <c r="I40" s="22">
        <v>6</v>
      </c>
      <c r="J40" s="12">
        <v>2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4</v>
      </c>
      <c r="Q40" s="12">
        <v>3</v>
      </c>
      <c r="R40" s="12">
        <v>0</v>
      </c>
      <c r="S40" s="12">
        <v>0</v>
      </c>
      <c r="T40" s="12">
        <v>9</v>
      </c>
      <c r="U40" s="12">
        <v>2</v>
      </c>
      <c r="V40" s="12">
        <f t="shared" si="2"/>
        <v>20</v>
      </c>
      <c r="W40" s="13">
        <f t="shared" si="3"/>
        <v>0.2</v>
      </c>
      <c r="X40" s="13"/>
    </row>
    <row r="41" spans="1:24" x14ac:dyDescent="0.25">
      <c r="A41" s="9">
        <v>38</v>
      </c>
      <c r="B41" s="9" t="s">
        <v>76</v>
      </c>
      <c r="C41" s="9">
        <v>44</v>
      </c>
      <c r="D41" s="10" t="s">
        <v>24</v>
      </c>
      <c r="E41" s="9" t="s">
        <v>25</v>
      </c>
      <c r="F41" s="9">
        <v>10</v>
      </c>
      <c r="G41" s="9" t="s">
        <v>26</v>
      </c>
      <c r="H41" s="11">
        <v>39461</v>
      </c>
      <c r="I41" s="9">
        <v>38</v>
      </c>
      <c r="J41" s="12">
        <v>2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2</v>
      </c>
      <c r="Q41" s="12">
        <v>3</v>
      </c>
      <c r="R41" s="12">
        <v>3</v>
      </c>
      <c r="S41" s="12">
        <v>0</v>
      </c>
      <c r="T41" s="12">
        <v>9</v>
      </c>
      <c r="U41" s="12">
        <v>1</v>
      </c>
      <c r="V41" s="12">
        <f t="shared" si="2"/>
        <v>20</v>
      </c>
      <c r="W41" s="13">
        <f t="shared" si="3"/>
        <v>0.2</v>
      </c>
      <c r="X41" s="13"/>
    </row>
    <row r="42" spans="1:24" x14ac:dyDescent="0.25">
      <c r="A42" s="9">
        <v>39</v>
      </c>
      <c r="B42" s="9" t="s">
        <v>85</v>
      </c>
      <c r="C42" s="9">
        <v>53</v>
      </c>
      <c r="D42" s="10" t="s">
        <v>24</v>
      </c>
      <c r="E42" s="9" t="s">
        <v>25</v>
      </c>
      <c r="F42" s="9">
        <v>10</v>
      </c>
      <c r="G42" s="9" t="s">
        <v>26</v>
      </c>
      <c r="H42" s="11">
        <v>39388</v>
      </c>
      <c r="I42" s="9">
        <v>38</v>
      </c>
      <c r="J42" s="12">
        <v>2</v>
      </c>
      <c r="K42" s="12">
        <v>0</v>
      </c>
      <c r="L42" s="12">
        <v>0</v>
      </c>
      <c r="M42" s="12">
        <v>3</v>
      </c>
      <c r="N42" s="12">
        <v>0</v>
      </c>
      <c r="O42" s="12">
        <v>0</v>
      </c>
      <c r="P42" s="12">
        <v>0</v>
      </c>
      <c r="Q42" s="12">
        <v>3</v>
      </c>
      <c r="R42" s="12">
        <v>0</v>
      </c>
      <c r="S42" s="12">
        <v>0</v>
      </c>
      <c r="T42" s="12">
        <v>9</v>
      </c>
      <c r="U42" s="12">
        <v>2</v>
      </c>
      <c r="V42" s="12">
        <f t="shared" si="2"/>
        <v>19</v>
      </c>
      <c r="W42" s="13">
        <f t="shared" si="3"/>
        <v>0.19</v>
      </c>
      <c r="X42" s="13"/>
    </row>
    <row r="43" spans="1:24" x14ac:dyDescent="0.25">
      <c r="A43" s="9">
        <v>40</v>
      </c>
      <c r="B43" s="9" t="s">
        <v>97</v>
      </c>
      <c r="C43" s="9">
        <v>65</v>
      </c>
      <c r="D43" s="10" t="s">
        <v>24</v>
      </c>
      <c r="E43" s="9" t="s">
        <v>25</v>
      </c>
      <c r="F43" s="9">
        <v>10</v>
      </c>
      <c r="G43" s="9" t="s">
        <v>26</v>
      </c>
      <c r="H43" s="11">
        <v>39168</v>
      </c>
      <c r="I43" s="9">
        <v>38</v>
      </c>
      <c r="J43" s="12">
        <v>4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6</v>
      </c>
      <c r="R43" s="12">
        <v>0</v>
      </c>
      <c r="S43" s="12">
        <v>0</v>
      </c>
      <c r="T43" s="12">
        <v>9</v>
      </c>
      <c r="U43" s="12">
        <v>0</v>
      </c>
      <c r="V43" s="12">
        <f t="shared" si="2"/>
        <v>19</v>
      </c>
      <c r="W43" s="13">
        <f t="shared" si="3"/>
        <v>0.19</v>
      </c>
      <c r="X43" s="13"/>
    </row>
    <row r="44" spans="1:24" x14ac:dyDescent="0.25">
      <c r="A44" s="9">
        <v>41</v>
      </c>
      <c r="B44" s="9" t="s">
        <v>63</v>
      </c>
      <c r="C44" s="9">
        <v>32</v>
      </c>
      <c r="D44" s="17" t="s">
        <v>32</v>
      </c>
      <c r="E44" s="9" t="s">
        <v>25</v>
      </c>
      <c r="F44" s="9">
        <v>10</v>
      </c>
      <c r="G44" s="9" t="s">
        <v>26</v>
      </c>
      <c r="H44" s="11">
        <v>39151</v>
      </c>
      <c r="I44" s="15">
        <v>20</v>
      </c>
      <c r="J44" s="12">
        <v>2</v>
      </c>
      <c r="K44" s="12">
        <v>3</v>
      </c>
      <c r="L44" s="12">
        <v>0</v>
      </c>
      <c r="M44" s="12">
        <v>0</v>
      </c>
      <c r="N44" s="12">
        <v>0</v>
      </c>
      <c r="O44" s="12">
        <v>0</v>
      </c>
      <c r="P44" s="12">
        <v>2</v>
      </c>
      <c r="Q44" s="12">
        <v>0</v>
      </c>
      <c r="R44" s="12">
        <v>0</v>
      </c>
      <c r="S44" s="12">
        <v>0</v>
      </c>
      <c r="T44" s="12">
        <v>9</v>
      </c>
      <c r="U44" s="12">
        <v>2</v>
      </c>
      <c r="V44" s="12">
        <f t="shared" si="2"/>
        <v>18</v>
      </c>
      <c r="W44" s="13">
        <f t="shared" si="3"/>
        <v>0.18</v>
      </c>
      <c r="X44" s="13"/>
    </row>
    <row r="45" spans="1:24" x14ac:dyDescent="0.25">
      <c r="A45" s="9">
        <v>42</v>
      </c>
      <c r="B45" s="9" t="s">
        <v>69</v>
      </c>
      <c r="C45" s="9">
        <v>38</v>
      </c>
      <c r="D45" s="16" t="s">
        <v>45</v>
      </c>
      <c r="E45" s="9" t="s">
        <v>25</v>
      </c>
      <c r="F45" s="9">
        <v>10</v>
      </c>
      <c r="G45" s="9" t="s">
        <v>26</v>
      </c>
      <c r="H45" s="11">
        <v>39269</v>
      </c>
      <c r="I45" s="9">
        <v>39</v>
      </c>
      <c r="J45" s="12">
        <v>4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4</v>
      </c>
      <c r="Q45" s="12">
        <v>0</v>
      </c>
      <c r="R45" s="12">
        <v>0</v>
      </c>
      <c r="S45" s="12">
        <v>0</v>
      </c>
      <c r="T45" s="12">
        <v>9</v>
      </c>
      <c r="U45" s="12">
        <v>1</v>
      </c>
      <c r="V45" s="12">
        <f t="shared" si="2"/>
        <v>18</v>
      </c>
      <c r="W45" s="13">
        <f t="shared" si="3"/>
        <v>0.18</v>
      </c>
      <c r="X45" s="13"/>
    </row>
    <row r="46" spans="1:24" x14ac:dyDescent="0.25">
      <c r="A46" s="9">
        <v>43</v>
      </c>
      <c r="B46" s="9" t="s">
        <v>70</v>
      </c>
      <c r="C46" s="9">
        <v>39</v>
      </c>
      <c r="D46" s="17" t="s">
        <v>32</v>
      </c>
      <c r="E46" s="9" t="s">
        <v>25</v>
      </c>
      <c r="F46" s="9">
        <v>10</v>
      </c>
      <c r="G46" s="9" t="s">
        <v>33</v>
      </c>
      <c r="H46" s="11">
        <v>38897</v>
      </c>
      <c r="I46" s="23" t="s">
        <v>71</v>
      </c>
      <c r="J46" s="12">
        <v>2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4</v>
      </c>
      <c r="Q46" s="12">
        <v>0</v>
      </c>
      <c r="R46" s="12">
        <v>0</v>
      </c>
      <c r="S46" s="12">
        <v>0</v>
      </c>
      <c r="T46" s="12">
        <v>9</v>
      </c>
      <c r="U46" s="12">
        <v>3</v>
      </c>
      <c r="V46" s="12">
        <f t="shared" si="2"/>
        <v>18</v>
      </c>
      <c r="W46" s="13">
        <f t="shared" si="3"/>
        <v>0.18</v>
      </c>
      <c r="X46" s="13"/>
    </row>
    <row r="47" spans="1:24" x14ac:dyDescent="0.25">
      <c r="A47" s="9">
        <v>44</v>
      </c>
      <c r="B47" s="9" t="s">
        <v>72</v>
      </c>
      <c r="C47" s="9">
        <v>40</v>
      </c>
      <c r="D47" s="10" t="s">
        <v>24</v>
      </c>
      <c r="E47" s="9" t="s">
        <v>25</v>
      </c>
      <c r="F47" s="9">
        <v>10</v>
      </c>
      <c r="G47" s="9" t="s">
        <v>26</v>
      </c>
      <c r="H47" s="24">
        <v>39278</v>
      </c>
      <c r="I47" s="14">
        <v>94</v>
      </c>
      <c r="J47" s="12">
        <v>4</v>
      </c>
      <c r="K47" s="12">
        <v>0</v>
      </c>
      <c r="L47" s="12">
        <v>0</v>
      </c>
      <c r="M47" s="12">
        <v>0</v>
      </c>
      <c r="N47" s="12">
        <v>0</v>
      </c>
      <c r="O47" s="12">
        <v>2</v>
      </c>
      <c r="P47" s="12">
        <v>3</v>
      </c>
      <c r="Q47" s="12">
        <v>0</v>
      </c>
      <c r="R47" s="12">
        <v>0</v>
      </c>
      <c r="S47" s="12">
        <v>0</v>
      </c>
      <c r="T47" s="12">
        <v>9</v>
      </c>
      <c r="U47" s="12">
        <v>0</v>
      </c>
      <c r="V47" s="12">
        <f t="shared" si="2"/>
        <v>18</v>
      </c>
      <c r="W47" s="13">
        <f t="shared" si="3"/>
        <v>0.18</v>
      </c>
      <c r="X47" s="13"/>
    </row>
    <row r="48" spans="1:24" x14ac:dyDescent="0.25">
      <c r="A48" s="9">
        <v>45</v>
      </c>
      <c r="B48" s="9" t="s">
        <v>94</v>
      </c>
      <c r="C48" s="9">
        <v>62</v>
      </c>
      <c r="D48" s="10" t="s">
        <v>24</v>
      </c>
      <c r="E48" s="9" t="s">
        <v>25</v>
      </c>
      <c r="F48" s="9">
        <v>10</v>
      </c>
      <c r="G48" s="9" t="s">
        <v>26</v>
      </c>
      <c r="H48" s="11">
        <v>39315</v>
      </c>
      <c r="I48" s="9">
        <v>38</v>
      </c>
      <c r="J48" s="12">
        <v>6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2</v>
      </c>
      <c r="Q48" s="12">
        <v>0</v>
      </c>
      <c r="R48" s="12">
        <v>0</v>
      </c>
      <c r="S48" s="12">
        <v>0</v>
      </c>
      <c r="T48" s="12">
        <v>9</v>
      </c>
      <c r="U48" s="12">
        <v>1</v>
      </c>
      <c r="V48" s="12">
        <f t="shared" si="2"/>
        <v>18</v>
      </c>
      <c r="W48" s="13">
        <f t="shared" si="3"/>
        <v>0.18</v>
      </c>
      <c r="X48" s="13"/>
    </row>
    <row r="49" spans="1:24" x14ac:dyDescent="0.25">
      <c r="A49" s="9">
        <v>46</v>
      </c>
      <c r="B49" s="9" t="s">
        <v>96</v>
      </c>
      <c r="C49" s="9">
        <v>64</v>
      </c>
      <c r="D49" s="10" t="s">
        <v>24</v>
      </c>
      <c r="E49" s="9" t="s">
        <v>25</v>
      </c>
      <c r="F49" s="9">
        <v>10</v>
      </c>
      <c r="G49" s="9" t="s">
        <v>33</v>
      </c>
      <c r="H49" s="11">
        <v>39283</v>
      </c>
      <c r="I49" s="14">
        <v>94</v>
      </c>
      <c r="J49" s="12">
        <v>4</v>
      </c>
      <c r="K49" s="12">
        <v>3</v>
      </c>
      <c r="L49" s="12">
        <v>0</v>
      </c>
      <c r="M49" s="12">
        <v>0</v>
      </c>
      <c r="N49" s="12">
        <v>0</v>
      </c>
      <c r="O49" s="12">
        <v>0</v>
      </c>
      <c r="P49" s="12">
        <v>2</v>
      </c>
      <c r="Q49" s="12">
        <v>0</v>
      </c>
      <c r="R49" s="12">
        <v>0</v>
      </c>
      <c r="S49" s="12">
        <v>0</v>
      </c>
      <c r="T49" s="12">
        <v>9</v>
      </c>
      <c r="U49" s="12">
        <v>0</v>
      </c>
      <c r="V49" s="12">
        <f t="shared" si="2"/>
        <v>18</v>
      </c>
      <c r="W49" s="13">
        <f t="shared" si="3"/>
        <v>0.18</v>
      </c>
      <c r="X49" s="13"/>
    </row>
    <row r="50" spans="1:24" x14ac:dyDescent="0.25">
      <c r="A50" s="9">
        <v>47</v>
      </c>
      <c r="B50" s="9" t="s">
        <v>106</v>
      </c>
      <c r="C50" s="9">
        <v>74</v>
      </c>
      <c r="D50" s="10" t="s">
        <v>24</v>
      </c>
      <c r="E50" s="9" t="s">
        <v>25</v>
      </c>
      <c r="F50" s="9">
        <v>10</v>
      </c>
      <c r="G50" s="9" t="s">
        <v>26</v>
      </c>
      <c r="H50" s="11">
        <v>39294</v>
      </c>
      <c r="I50" s="14">
        <v>94</v>
      </c>
      <c r="J50" s="12">
        <v>0</v>
      </c>
      <c r="K50" s="12">
        <v>3</v>
      </c>
      <c r="L50" s="12">
        <v>0</v>
      </c>
      <c r="M50" s="12">
        <v>0</v>
      </c>
      <c r="N50" s="12">
        <v>0</v>
      </c>
      <c r="O50" s="12">
        <v>0</v>
      </c>
      <c r="P50" s="12">
        <v>3</v>
      </c>
      <c r="Q50" s="12">
        <v>0</v>
      </c>
      <c r="R50" s="12">
        <v>0</v>
      </c>
      <c r="S50" s="12">
        <v>0</v>
      </c>
      <c r="T50" s="12">
        <v>9</v>
      </c>
      <c r="U50" s="12">
        <v>3</v>
      </c>
      <c r="V50" s="12">
        <f t="shared" si="2"/>
        <v>18</v>
      </c>
      <c r="W50" s="13">
        <f t="shared" si="3"/>
        <v>0.18</v>
      </c>
      <c r="X50" s="13"/>
    </row>
    <row r="51" spans="1:24" x14ac:dyDescent="0.25">
      <c r="A51" s="9">
        <v>48</v>
      </c>
      <c r="B51" s="9" t="s">
        <v>107</v>
      </c>
      <c r="C51" s="9">
        <v>75</v>
      </c>
      <c r="D51" s="10" t="s">
        <v>24</v>
      </c>
      <c r="E51" s="9" t="s">
        <v>25</v>
      </c>
      <c r="F51" s="9">
        <v>10</v>
      </c>
      <c r="G51" s="9" t="s">
        <v>33</v>
      </c>
      <c r="H51" s="11">
        <v>39252</v>
      </c>
      <c r="I51" s="14">
        <v>94</v>
      </c>
      <c r="J51" s="12">
        <v>4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3</v>
      </c>
      <c r="Q51" s="12">
        <v>0</v>
      </c>
      <c r="R51" s="12">
        <v>0</v>
      </c>
      <c r="S51" s="12">
        <v>0</v>
      </c>
      <c r="T51" s="12">
        <v>9</v>
      </c>
      <c r="U51" s="12">
        <v>2</v>
      </c>
      <c r="V51" s="12">
        <f t="shared" si="2"/>
        <v>18</v>
      </c>
      <c r="W51" s="13">
        <f t="shared" si="3"/>
        <v>0.18</v>
      </c>
      <c r="X51" s="13"/>
    </row>
    <row r="52" spans="1:24" x14ac:dyDescent="0.25">
      <c r="A52" s="9">
        <v>49</v>
      </c>
      <c r="B52" s="9" t="s">
        <v>112</v>
      </c>
      <c r="C52" s="9">
        <v>80</v>
      </c>
      <c r="D52" s="10" t="s">
        <v>24</v>
      </c>
      <c r="E52" s="9" t="s">
        <v>25</v>
      </c>
      <c r="F52" s="9">
        <v>10</v>
      </c>
      <c r="G52" s="9" t="s">
        <v>26</v>
      </c>
      <c r="H52" s="11">
        <v>39249</v>
      </c>
      <c r="I52" s="9">
        <v>89</v>
      </c>
      <c r="J52" s="12">
        <v>2</v>
      </c>
      <c r="K52" s="12">
        <v>0</v>
      </c>
      <c r="L52" s="12">
        <v>0</v>
      </c>
      <c r="M52" s="12">
        <v>0</v>
      </c>
      <c r="N52" s="12">
        <v>0</v>
      </c>
      <c r="O52" s="12">
        <v>2</v>
      </c>
      <c r="P52" s="12">
        <v>5</v>
      </c>
      <c r="Q52" s="12">
        <v>0</v>
      </c>
      <c r="R52" s="12">
        <v>0</v>
      </c>
      <c r="S52" s="12">
        <v>0</v>
      </c>
      <c r="T52" s="12">
        <v>9</v>
      </c>
      <c r="U52" s="12">
        <v>0</v>
      </c>
      <c r="V52" s="12">
        <f t="shared" si="2"/>
        <v>18</v>
      </c>
      <c r="W52" s="13">
        <f t="shared" si="3"/>
        <v>0.18</v>
      </c>
      <c r="X52" s="13"/>
    </row>
    <row r="53" spans="1:24" x14ac:dyDescent="0.25">
      <c r="A53" s="9">
        <v>50</v>
      </c>
      <c r="B53" s="9" t="s">
        <v>65</v>
      </c>
      <c r="C53" s="9">
        <v>34</v>
      </c>
      <c r="D53" s="16" t="s">
        <v>45</v>
      </c>
      <c r="E53" s="9" t="s">
        <v>25</v>
      </c>
      <c r="F53" s="9">
        <v>10</v>
      </c>
      <c r="G53" s="9" t="s">
        <v>26</v>
      </c>
      <c r="H53" s="11">
        <v>39390</v>
      </c>
      <c r="I53" s="9">
        <v>39</v>
      </c>
      <c r="J53" s="12">
        <v>2</v>
      </c>
      <c r="K53" s="12">
        <v>0</v>
      </c>
      <c r="L53" s="12">
        <v>0</v>
      </c>
      <c r="M53" s="12">
        <v>0</v>
      </c>
      <c r="N53" s="12">
        <v>0</v>
      </c>
      <c r="O53" s="12">
        <v>2</v>
      </c>
      <c r="P53" s="12">
        <v>3</v>
      </c>
      <c r="Q53" s="12">
        <v>0</v>
      </c>
      <c r="R53" s="12">
        <v>0</v>
      </c>
      <c r="S53" s="12">
        <v>0</v>
      </c>
      <c r="T53" s="12">
        <v>9</v>
      </c>
      <c r="U53" s="12">
        <v>1</v>
      </c>
      <c r="V53" s="12">
        <f t="shared" si="2"/>
        <v>17</v>
      </c>
      <c r="W53" s="13">
        <f t="shared" si="3"/>
        <v>0.17</v>
      </c>
      <c r="X53" s="13"/>
    </row>
    <row r="54" spans="1:24" x14ac:dyDescent="0.25">
      <c r="A54" s="9">
        <v>51</v>
      </c>
      <c r="B54" s="9" t="s">
        <v>78</v>
      </c>
      <c r="C54" s="9">
        <v>46</v>
      </c>
      <c r="D54" s="10" t="s">
        <v>24</v>
      </c>
      <c r="E54" s="9" t="s">
        <v>25</v>
      </c>
      <c r="F54" s="9">
        <v>10</v>
      </c>
      <c r="G54" s="9" t="s">
        <v>26</v>
      </c>
      <c r="H54" s="11">
        <v>39350</v>
      </c>
      <c r="I54" s="14">
        <v>94</v>
      </c>
      <c r="J54" s="12">
        <v>8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9</v>
      </c>
      <c r="U54" s="12">
        <v>0</v>
      </c>
      <c r="V54" s="12">
        <f t="shared" si="2"/>
        <v>17</v>
      </c>
      <c r="W54" s="13">
        <f t="shared" si="3"/>
        <v>0.17</v>
      </c>
      <c r="X54" s="13"/>
    </row>
    <row r="55" spans="1:24" x14ac:dyDescent="0.25">
      <c r="A55" s="9">
        <v>52</v>
      </c>
      <c r="B55" s="9" t="s">
        <v>83</v>
      </c>
      <c r="C55" s="9">
        <v>51</v>
      </c>
      <c r="D55" s="10" t="s">
        <v>24</v>
      </c>
      <c r="E55" s="9" t="s">
        <v>25</v>
      </c>
      <c r="F55" s="9">
        <v>10</v>
      </c>
      <c r="G55" s="9" t="s">
        <v>26</v>
      </c>
      <c r="H55" s="11">
        <v>39233</v>
      </c>
      <c r="I55" s="9">
        <v>61</v>
      </c>
      <c r="J55" s="12">
        <v>0</v>
      </c>
      <c r="K55" s="12">
        <v>0</v>
      </c>
      <c r="L55" s="12">
        <v>3</v>
      </c>
      <c r="M55" s="12">
        <v>0</v>
      </c>
      <c r="N55" s="12">
        <v>0</v>
      </c>
      <c r="O55" s="12">
        <v>0</v>
      </c>
      <c r="P55" s="12">
        <v>0</v>
      </c>
      <c r="Q55" s="12">
        <v>3</v>
      </c>
      <c r="R55" s="12">
        <v>0</v>
      </c>
      <c r="S55" s="12">
        <v>0</v>
      </c>
      <c r="T55" s="12">
        <v>9</v>
      </c>
      <c r="U55" s="12">
        <v>2</v>
      </c>
      <c r="V55" s="12">
        <f t="shared" si="2"/>
        <v>17</v>
      </c>
      <c r="W55" s="13">
        <f t="shared" si="3"/>
        <v>0.17</v>
      </c>
      <c r="X55" s="13"/>
    </row>
    <row r="56" spans="1:24" x14ac:dyDescent="0.25">
      <c r="A56" s="9">
        <v>53</v>
      </c>
      <c r="B56" s="9" t="s">
        <v>49</v>
      </c>
      <c r="C56" s="9">
        <v>18</v>
      </c>
      <c r="D56" s="17" t="s">
        <v>32</v>
      </c>
      <c r="E56" s="9" t="s">
        <v>25</v>
      </c>
      <c r="F56" s="9">
        <v>10</v>
      </c>
      <c r="G56" s="9" t="s">
        <v>26</v>
      </c>
      <c r="H56" s="11">
        <v>39055</v>
      </c>
      <c r="I56" s="25">
        <v>91</v>
      </c>
      <c r="J56" s="12">
        <v>2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2</v>
      </c>
      <c r="Q56" s="12">
        <v>0</v>
      </c>
      <c r="R56" s="12">
        <v>0</v>
      </c>
      <c r="S56" s="12">
        <v>0</v>
      </c>
      <c r="T56" s="12">
        <v>9</v>
      </c>
      <c r="U56" s="12">
        <v>3</v>
      </c>
      <c r="V56" s="12">
        <f t="shared" si="2"/>
        <v>16</v>
      </c>
      <c r="W56" s="13">
        <f t="shared" si="3"/>
        <v>0.16</v>
      </c>
      <c r="X56" s="13"/>
    </row>
    <row r="57" spans="1:24" x14ac:dyDescent="0.25">
      <c r="A57" s="9">
        <v>54</v>
      </c>
      <c r="B57" s="9" t="s">
        <v>73</v>
      </c>
      <c r="C57" s="9">
        <v>41</v>
      </c>
      <c r="D57" s="10" t="s">
        <v>24</v>
      </c>
      <c r="E57" s="9" t="s">
        <v>25</v>
      </c>
      <c r="F57" s="9">
        <v>10</v>
      </c>
      <c r="G57" s="9" t="s">
        <v>26</v>
      </c>
      <c r="H57" s="11">
        <v>39241</v>
      </c>
      <c r="I57" s="9">
        <v>38</v>
      </c>
      <c r="J57" s="12">
        <v>2</v>
      </c>
      <c r="K57" s="12">
        <v>3</v>
      </c>
      <c r="L57" s="12">
        <v>0</v>
      </c>
      <c r="M57" s="12">
        <v>0</v>
      </c>
      <c r="N57" s="12">
        <v>0</v>
      </c>
      <c r="O57" s="12">
        <v>0</v>
      </c>
      <c r="P57" s="12">
        <v>2</v>
      </c>
      <c r="Q57" s="12">
        <v>0</v>
      </c>
      <c r="R57" s="12">
        <v>0</v>
      </c>
      <c r="S57" s="12">
        <v>0</v>
      </c>
      <c r="T57" s="12">
        <v>9</v>
      </c>
      <c r="U57" s="12">
        <v>0</v>
      </c>
      <c r="V57" s="12">
        <f t="shared" si="2"/>
        <v>16</v>
      </c>
      <c r="W57" s="13">
        <f t="shared" si="3"/>
        <v>0.16</v>
      </c>
      <c r="X57" s="13"/>
    </row>
    <row r="58" spans="1:24" x14ac:dyDescent="0.25">
      <c r="A58" s="9">
        <v>55</v>
      </c>
      <c r="B58" s="9" t="s">
        <v>81</v>
      </c>
      <c r="C58" s="9">
        <v>49</v>
      </c>
      <c r="D58" s="10" t="s">
        <v>24</v>
      </c>
      <c r="E58" s="9" t="s">
        <v>25</v>
      </c>
      <c r="F58" s="9">
        <v>10</v>
      </c>
      <c r="G58" s="9" t="s">
        <v>26</v>
      </c>
      <c r="H58" s="11">
        <v>39425</v>
      </c>
      <c r="I58" s="9">
        <v>38</v>
      </c>
      <c r="J58" s="12">
        <v>2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5</v>
      </c>
      <c r="Q58" s="12">
        <v>0</v>
      </c>
      <c r="R58" s="12">
        <v>0</v>
      </c>
      <c r="S58" s="12">
        <v>0</v>
      </c>
      <c r="T58" s="12">
        <v>9</v>
      </c>
      <c r="U58" s="12">
        <v>0</v>
      </c>
      <c r="V58" s="12">
        <f t="shared" si="2"/>
        <v>16</v>
      </c>
      <c r="W58" s="13">
        <f t="shared" si="3"/>
        <v>0.16</v>
      </c>
      <c r="X58" s="13"/>
    </row>
    <row r="59" spans="1:24" x14ac:dyDescent="0.25">
      <c r="A59" s="9">
        <v>56</v>
      </c>
      <c r="B59" s="9" t="s">
        <v>100</v>
      </c>
      <c r="C59" s="9">
        <v>68</v>
      </c>
      <c r="D59" s="10" t="s">
        <v>24</v>
      </c>
      <c r="E59" s="9" t="s">
        <v>25</v>
      </c>
      <c r="F59" s="9">
        <v>10</v>
      </c>
      <c r="G59" s="9" t="s">
        <v>26</v>
      </c>
      <c r="H59" s="11">
        <v>39261</v>
      </c>
      <c r="I59" s="9">
        <v>31</v>
      </c>
      <c r="J59" s="12">
        <v>2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5</v>
      </c>
      <c r="Q59" s="12">
        <v>0</v>
      </c>
      <c r="R59" s="12">
        <v>0</v>
      </c>
      <c r="S59" s="12">
        <v>0</v>
      </c>
      <c r="T59" s="12">
        <v>9</v>
      </c>
      <c r="U59" s="12">
        <v>0</v>
      </c>
      <c r="V59" s="12">
        <f t="shared" si="2"/>
        <v>16</v>
      </c>
      <c r="W59" s="13">
        <f t="shared" si="3"/>
        <v>0.16</v>
      </c>
      <c r="X59" s="13"/>
    </row>
    <row r="60" spans="1:24" x14ac:dyDescent="0.25">
      <c r="A60" s="9">
        <v>57</v>
      </c>
      <c r="B60" s="9" t="s">
        <v>105</v>
      </c>
      <c r="C60" s="9">
        <v>73</v>
      </c>
      <c r="D60" s="10" t="s">
        <v>24</v>
      </c>
      <c r="E60" s="9" t="s">
        <v>25</v>
      </c>
      <c r="F60" s="9">
        <v>10</v>
      </c>
      <c r="G60" s="9" t="s">
        <v>26</v>
      </c>
      <c r="H60" s="11">
        <v>39308</v>
      </c>
      <c r="I60" s="9">
        <v>38</v>
      </c>
      <c r="J60" s="12">
        <v>2</v>
      </c>
      <c r="K60" s="12">
        <v>0</v>
      </c>
      <c r="L60" s="12">
        <v>3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9</v>
      </c>
      <c r="U60" s="12">
        <v>2</v>
      </c>
      <c r="V60" s="12">
        <f t="shared" si="2"/>
        <v>16</v>
      </c>
      <c r="W60" s="13">
        <f t="shared" si="3"/>
        <v>0.16</v>
      </c>
      <c r="X60" s="13"/>
    </row>
    <row r="61" spans="1:24" x14ac:dyDescent="0.25">
      <c r="A61" s="9">
        <v>58</v>
      </c>
      <c r="B61" s="9" t="s">
        <v>119</v>
      </c>
      <c r="C61" s="9">
        <v>87</v>
      </c>
      <c r="D61" s="10" t="s">
        <v>24</v>
      </c>
      <c r="E61" s="9" t="s">
        <v>25</v>
      </c>
      <c r="F61" s="9">
        <v>10</v>
      </c>
      <c r="G61" s="9" t="s">
        <v>26</v>
      </c>
      <c r="H61" s="11">
        <v>39024</v>
      </c>
      <c r="I61" s="15">
        <v>62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4</v>
      </c>
      <c r="Q61" s="12">
        <v>0</v>
      </c>
      <c r="R61" s="12">
        <v>3</v>
      </c>
      <c r="S61" s="12">
        <v>0</v>
      </c>
      <c r="T61" s="12">
        <v>9</v>
      </c>
      <c r="U61" s="12">
        <v>0</v>
      </c>
      <c r="V61" s="12">
        <f t="shared" si="2"/>
        <v>16</v>
      </c>
      <c r="W61" s="13">
        <f t="shared" si="3"/>
        <v>0.16</v>
      </c>
      <c r="X61" s="13"/>
    </row>
    <row r="62" spans="1:24" x14ac:dyDescent="0.25">
      <c r="A62" s="9">
        <v>59</v>
      </c>
      <c r="B62" s="9" t="s">
        <v>137</v>
      </c>
      <c r="C62" s="9">
        <v>105</v>
      </c>
      <c r="D62" s="10" t="s">
        <v>24</v>
      </c>
      <c r="E62" s="9" t="s">
        <v>25</v>
      </c>
      <c r="F62" s="9">
        <v>10</v>
      </c>
      <c r="G62" s="9" t="s">
        <v>26</v>
      </c>
      <c r="H62" s="11">
        <v>39219</v>
      </c>
      <c r="I62" s="25">
        <v>70</v>
      </c>
      <c r="J62" s="12">
        <v>2</v>
      </c>
      <c r="K62" s="12">
        <v>0</v>
      </c>
      <c r="L62" s="12">
        <v>0</v>
      </c>
      <c r="M62" s="12">
        <v>3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9</v>
      </c>
      <c r="U62" s="12">
        <v>2</v>
      </c>
      <c r="V62" s="12">
        <f t="shared" si="2"/>
        <v>16</v>
      </c>
      <c r="W62" s="13">
        <f t="shared" si="3"/>
        <v>0.16</v>
      </c>
      <c r="X62" s="13"/>
    </row>
    <row r="63" spans="1:24" x14ac:dyDescent="0.25">
      <c r="A63" s="9">
        <v>60</v>
      </c>
      <c r="B63" s="9" t="s">
        <v>30</v>
      </c>
      <c r="C63" s="9">
        <v>4</v>
      </c>
      <c r="D63" s="10" t="s">
        <v>24</v>
      </c>
      <c r="E63" s="9" t="s">
        <v>25</v>
      </c>
      <c r="F63" s="9">
        <v>10</v>
      </c>
      <c r="G63" s="9" t="s">
        <v>26</v>
      </c>
      <c r="H63" s="11">
        <v>39280</v>
      </c>
      <c r="I63" s="9">
        <v>67</v>
      </c>
      <c r="J63" s="12">
        <v>4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9</v>
      </c>
      <c r="U63" s="12">
        <v>2</v>
      </c>
      <c r="V63" s="12">
        <f t="shared" si="2"/>
        <v>15</v>
      </c>
      <c r="W63" s="13">
        <f t="shared" si="3"/>
        <v>0.15</v>
      </c>
      <c r="X63" s="13"/>
    </row>
    <row r="64" spans="1:24" x14ac:dyDescent="0.25">
      <c r="A64" s="9">
        <v>61</v>
      </c>
      <c r="B64" s="9" t="s">
        <v>47</v>
      </c>
      <c r="C64" s="9">
        <v>16</v>
      </c>
      <c r="D64" s="17" t="s">
        <v>32</v>
      </c>
      <c r="E64" s="9" t="s">
        <v>25</v>
      </c>
      <c r="F64" s="9">
        <v>10</v>
      </c>
      <c r="G64" s="9" t="s">
        <v>33</v>
      </c>
      <c r="H64" s="11">
        <v>39228</v>
      </c>
      <c r="I64" s="18">
        <v>19</v>
      </c>
      <c r="J64" s="12">
        <v>2</v>
      </c>
      <c r="K64" s="12">
        <v>0</v>
      </c>
      <c r="L64" s="12">
        <v>0</v>
      </c>
      <c r="M64" s="12">
        <v>0</v>
      </c>
      <c r="N64" s="12">
        <v>0</v>
      </c>
      <c r="O64" s="12">
        <v>2</v>
      </c>
      <c r="P64" s="12">
        <v>2</v>
      </c>
      <c r="Q64" s="12">
        <v>0</v>
      </c>
      <c r="R64" s="12">
        <v>0</v>
      </c>
      <c r="S64" s="12">
        <v>0</v>
      </c>
      <c r="T64" s="12">
        <v>9</v>
      </c>
      <c r="U64" s="12">
        <v>0</v>
      </c>
      <c r="V64" s="12">
        <f t="shared" si="2"/>
        <v>15</v>
      </c>
      <c r="W64" s="13">
        <f t="shared" si="3"/>
        <v>0.15</v>
      </c>
      <c r="X64" s="13"/>
    </row>
    <row r="65" spans="1:24" x14ac:dyDescent="0.25">
      <c r="A65" s="9">
        <v>62</v>
      </c>
      <c r="B65" s="9" t="s">
        <v>52</v>
      </c>
      <c r="C65" s="9">
        <v>21</v>
      </c>
      <c r="D65" s="16" t="s">
        <v>45</v>
      </c>
      <c r="E65" s="9" t="s">
        <v>25</v>
      </c>
      <c r="F65" s="9">
        <v>10</v>
      </c>
      <c r="G65" s="9" t="s">
        <v>26</v>
      </c>
      <c r="H65" s="11">
        <v>39115</v>
      </c>
      <c r="I65" s="9">
        <v>18</v>
      </c>
      <c r="J65" s="12">
        <v>2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2</v>
      </c>
      <c r="Q65" s="12">
        <v>0</v>
      </c>
      <c r="R65" s="12">
        <v>0</v>
      </c>
      <c r="S65" s="12">
        <v>0</v>
      </c>
      <c r="T65" s="12">
        <v>9</v>
      </c>
      <c r="U65" s="12">
        <v>2</v>
      </c>
      <c r="V65" s="12">
        <f t="shared" si="2"/>
        <v>15</v>
      </c>
      <c r="W65" s="13">
        <f t="shared" si="3"/>
        <v>0.15</v>
      </c>
      <c r="X65" s="13"/>
    </row>
    <row r="66" spans="1:24" x14ac:dyDescent="0.25">
      <c r="A66" s="9">
        <v>63</v>
      </c>
      <c r="B66" s="9" t="s">
        <v>84</v>
      </c>
      <c r="C66" s="9">
        <v>52</v>
      </c>
      <c r="D66" s="10" t="s">
        <v>24</v>
      </c>
      <c r="E66" s="9" t="s">
        <v>25</v>
      </c>
      <c r="F66" s="9">
        <v>10</v>
      </c>
      <c r="G66" s="9" t="s">
        <v>26</v>
      </c>
      <c r="H66" s="11">
        <v>39309</v>
      </c>
      <c r="I66" s="9">
        <v>61</v>
      </c>
      <c r="J66" s="12">
        <v>2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2</v>
      </c>
      <c r="Q66" s="12">
        <v>0</v>
      </c>
      <c r="R66" s="12">
        <v>0</v>
      </c>
      <c r="S66" s="12">
        <v>0</v>
      </c>
      <c r="T66" s="12">
        <v>9</v>
      </c>
      <c r="U66" s="12">
        <v>2</v>
      </c>
      <c r="V66" s="12">
        <f t="shared" si="2"/>
        <v>15</v>
      </c>
      <c r="W66" s="13">
        <f t="shared" si="3"/>
        <v>0.15</v>
      </c>
      <c r="X66" s="13"/>
    </row>
    <row r="67" spans="1:24" x14ac:dyDescent="0.25">
      <c r="A67" s="9">
        <v>64</v>
      </c>
      <c r="B67" s="9" t="s">
        <v>110</v>
      </c>
      <c r="C67" s="9">
        <v>78</v>
      </c>
      <c r="D67" s="10" t="s">
        <v>24</v>
      </c>
      <c r="E67" s="9" t="s">
        <v>25</v>
      </c>
      <c r="F67" s="9">
        <v>10</v>
      </c>
      <c r="G67" s="9" t="s">
        <v>26</v>
      </c>
      <c r="H67" s="11">
        <v>39066</v>
      </c>
      <c r="I67" s="9">
        <v>38</v>
      </c>
      <c r="J67" s="12">
        <v>0</v>
      </c>
      <c r="K67" s="12">
        <v>0</v>
      </c>
      <c r="L67" s="12">
        <v>0</v>
      </c>
      <c r="M67" s="12">
        <v>0</v>
      </c>
      <c r="N67" s="12">
        <v>2</v>
      </c>
      <c r="O67" s="12">
        <v>2</v>
      </c>
      <c r="P67" s="12">
        <v>2</v>
      </c>
      <c r="Q67" s="12">
        <v>0</v>
      </c>
      <c r="R67" s="12">
        <v>0</v>
      </c>
      <c r="S67" s="12">
        <v>0</v>
      </c>
      <c r="T67" s="12">
        <v>9</v>
      </c>
      <c r="U67" s="12">
        <v>0</v>
      </c>
      <c r="V67" s="12">
        <f t="shared" si="2"/>
        <v>15</v>
      </c>
      <c r="W67" s="13">
        <f t="shared" si="3"/>
        <v>0.15</v>
      </c>
      <c r="X67" s="13"/>
    </row>
    <row r="68" spans="1:24" x14ac:dyDescent="0.25">
      <c r="A68" s="9">
        <v>65</v>
      </c>
      <c r="B68" s="9" t="s">
        <v>124</v>
      </c>
      <c r="C68" s="9">
        <v>92</v>
      </c>
      <c r="D68" s="10" t="s">
        <v>24</v>
      </c>
      <c r="E68" s="9" t="s">
        <v>25</v>
      </c>
      <c r="F68" s="9">
        <v>10</v>
      </c>
      <c r="G68" s="9" t="s">
        <v>33</v>
      </c>
      <c r="H68" s="11">
        <v>39125</v>
      </c>
      <c r="I68" s="9">
        <v>77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5</v>
      </c>
      <c r="Q68" s="12">
        <v>0</v>
      </c>
      <c r="R68" s="12">
        <v>0</v>
      </c>
      <c r="S68" s="12">
        <v>0</v>
      </c>
      <c r="T68" s="12">
        <v>9</v>
      </c>
      <c r="U68" s="12">
        <v>1</v>
      </c>
      <c r="V68" s="12">
        <f t="shared" ref="V68:V94" si="4">SUM(J68:U68)</f>
        <v>15</v>
      </c>
      <c r="W68" s="13">
        <f t="shared" ref="W68:W94" si="5">V68/100</f>
        <v>0.15</v>
      </c>
      <c r="X68" s="13"/>
    </row>
    <row r="69" spans="1:24" x14ac:dyDescent="0.25">
      <c r="A69" s="9">
        <v>66</v>
      </c>
      <c r="B69" s="9" t="s">
        <v>134</v>
      </c>
      <c r="C69" s="9">
        <v>102</v>
      </c>
      <c r="D69" s="10" t="s">
        <v>24</v>
      </c>
      <c r="E69" s="9" t="s">
        <v>25</v>
      </c>
      <c r="F69" s="9">
        <v>10</v>
      </c>
      <c r="G69" s="9" t="s">
        <v>26</v>
      </c>
      <c r="H69" s="11">
        <v>39356</v>
      </c>
      <c r="I69" s="9">
        <v>66</v>
      </c>
      <c r="J69" s="12">
        <v>4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2</v>
      </c>
      <c r="Q69" s="12">
        <v>0</v>
      </c>
      <c r="R69" s="12">
        <v>0</v>
      </c>
      <c r="S69" s="12">
        <v>0</v>
      </c>
      <c r="T69" s="12">
        <v>9</v>
      </c>
      <c r="U69" s="12">
        <v>0</v>
      </c>
      <c r="V69" s="12">
        <f t="shared" si="4"/>
        <v>15</v>
      </c>
      <c r="W69" s="13">
        <f t="shared" si="5"/>
        <v>0.15</v>
      </c>
      <c r="X69" s="13"/>
    </row>
    <row r="70" spans="1:24" x14ac:dyDescent="0.25">
      <c r="A70" s="9">
        <v>67</v>
      </c>
      <c r="B70" s="9" t="s">
        <v>39</v>
      </c>
      <c r="C70" s="9">
        <v>11</v>
      </c>
      <c r="D70" s="10" t="s">
        <v>24</v>
      </c>
      <c r="E70" s="9" t="s">
        <v>25</v>
      </c>
      <c r="F70" s="9">
        <v>10</v>
      </c>
      <c r="G70" s="9" t="s">
        <v>26</v>
      </c>
      <c r="H70" s="11">
        <v>39248</v>
      </c>
      <c r="I70" s="9" t="s">
        <v>40</v>
      </c>
      <c r="J70" s="12">
        <v>2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9</v>
      </c>
      <c r="U70" s="12">
        <v>3</v>
      </c>
      <c r="V70" s="12">
        <f t="shared" si="4"/>
        <v>14</v>
      </c>
      <c r="W70" s="13">
        <f t="shared" si="5"/>
        <v>0.14000000000000001</v>
      </c>
      <c r="X70" s="13"/>
    </row>
    <row r="71" spans="1:24" x14ac:dyDescent="0.25">
      <c r="A71" s="9">
        <v>68</v>
      </c>
      <c r="B71" s="9" t="s">
        <v>48</v>
      </c>
      <c r="C71" s="9">
        <v>17</v>
      </c>
      <c r="D71" s="17" t="s">
        <v>32</v>
      </c>
      <c r="E71" s="9" t="s">
        <v>25</v>
      </c>
      <c r="F71" s="9">
        <v>10</v>
      </c>
      <c r="G71" s="9" t="s">
        <v>33</v>
      </c>
      <c r="H71" s="11">
        <v>39130</v>
      </c>
      <c r="I71" s="14">
        <v>9</v>
      </c>
      <c r="J71" s="12">
        <v>0</v>
      </c>
      <c r="K71" s="12">
        <v>0</v>
      </c>
      <c r="L71" s="12">
        <v>3</v>
      </c>
      <c r="M71" s="12">
        <v>0</v>
      </c>
      <c r="N71" s="12">
        <v>0</v>
      </c>
      <c r="O71" s="12">
        <v>0</v>
      </c>
      <c r="P71" s="12">
        <v>2</v>
      </c>
      <c r="Q71" s="12">
        <v>0</v>
      </c>
      <c r="R71" s="12">
        <v>0</v>
      </c>
      <c r="S71" s="12">
        <v>0</v>
      </c>
      <c r="T71" s="12">
        <v>9</v>
      </c>
      <c r="U71" s="12">
        <v>0</v>
      </c>
      <c r="V71" s="12">
        <f t="shared" si="4"/>
        <v>14</v>
      </c>
      <c r="W71" s="13">
        <f t="shared" si="5"/>
        <v>0.14000000000000001</v>
      </c>
      <c r="X71" s="13"/>
    </row>
    <row r="72" spans="1:24" x14ac:dyDescent="0.25">
      <c r="A72" s="9">
        <v>69</v>
      </c>
      <c r="B72" s="9" t="s">
        <v>55</v>
      </c>
      <c r="C72" s="9">
        <v>24</v>
      </c>
      <c r="D72" s="16" t="s">
        <v>45</v>
      </c>
      <c r="E72" s="9" t="s">
        <v>25</v>
      </c>
      <c r="F72" s="9">
        <v>10</v>
      </c>
      <c r="G72" s="9" t="s">
        <v>26</v>
      </c>
      <c r="H72" s="11">
        <v>39252</v>
      </c>
      <c r="I72" s="9">
        <v>25</v>
      </c>
      <c r="J72" s="12">
        <v>2</v>
      </c>
      <c r="K72" s="12">
        <v>0</v>
      </c>
      <c r="L72" s="12">
        <v>3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9</v>
      </c>
      <c r="U72" s="12">
        <v>0</v>
      </c>
      <c r="V72" s="12">
        <f t="shared" si="4"/>
        <v>14</v>
      </c>
      <c r="W72" s="13">
        <f t="shared" si="5"/>
        <v>0.14000000000000001</v>
      </c>
      <c r="X72" s="13"/>
    </row>
    <row r="73" spans="1:24" x14ac:dyDescent="0.25">
      <c r="A73" s="9">
        <v>70</v>
      </c>
      <c r="B73" s="9" t="s">
        <v>103</v>
      </c>
      <c r="C73" s="9">
        <v>71</v>
      </c>
      <c r="D73" s="10" t="s">
        <v>24</v>
      </c>
      <c r="E73" s="9" t="s">
        <v>25</v>
      </c>
      <c r="F73" s="9">
        <v>10</v>
      </c>
      <c r="G73" s="9" t="s">
        <v>26</v>
      </c>
      <c r="H73" s="11">
        <v>39268</v>
      </c>
      <c r="I73" s="19">
        <v>57</v>
      </c>
      <c r="J73" s="12">
        <v>4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9</v>
      </c>
      <c r="U73" s="12">
        <v>1</v>
      </c>
      <c r="V73" s="12">
        <f t="shared" si="4"/>
        <v>14</v>
      </c>
      <c r="W73" s="13">
        <f t="shared" si="5"/>
        <v>0.14000000000000001</v>
      </c>
      <c r="X73" s="13"/>
    </row>
    <row r="74" spans="1:24" x14ac:dyDescent="0.25">
      <c r="A74" s="9">
        <v>71</v>
      </c>
      <c r="B74" s="9" t="s">
        <v>116</v>
      </c>
      <c r="C74" s="9">
        <v>84</v>
      </c>
      <c r="D74" s="10" t="s">
        <v>24</v>
      </c>
      <c r="E74" s="9" t="s">
        <v>25</v>
      </c>
      <c r="F74" s="9">
        <v>10</v>
      </c>
      <c r="G74" s="9" t="s">
        <v>26</v>
      </c>
      <c r="H74" s="11">
        <v>39191</v>
      </c>
      <c r="I74" s="9">
        <v>77</v>
      </c>
      <c r="J74" s="12">
        <v>2</v>
      </c>
      <c r="K74" s="12">
        <v>0</v>
      </c>
      <c r="L74" s="12">
        <v>0</v>
      </c>
      <c r="M74" s="12">
        <v>0</v>
      </c>
      <c r="N74" s="12">
        <v>3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9</v>
      </c>
      <c r="U74" s="12">
        <v>0</v>
      </c>
      <c r="V74" s="12">
        <f t="shared" si="4"/>
        <v>14</v>
      </c>
      <c r="W74" s="13">
        <f t="shared" si="5"/>
        <v>0.14000000000000001</v>
      </c>
      <c r="X74" s="13"/>
    </row>
    <row r="75" spans="1:24" x14ac:dyDescent="0.25">
      <c r="A75" s="9">
        <v>72</v>
      </c>
      <c r="B75" s="9" t="s">
        <v>132</v>
      </c>
      <c r="C75" s="9">
        <v>100</v>
      </c>
      <c r="D75" s="10" t="s">
        <v>24</v>
      </c>
      <c r="E75" s="9" t="s">
        <v>25</v>
      </c>
      <c r="F75" s="9">
        <v>10</v>
      </c>
      <c r="G75" s="9" t="s">
        <v>33</v>
      </c>
      <c r="H75" s="11">
        <v>39267</v>
      </c>
      <c r="I75" s="21">
        <v>86</v>
      </c>
      <c r="J75" s="12">
        <v>2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2</v>
      </c>
      <c r="Q75" s="12">
        <v>0</v>
      </c>
      <c r="R75" s="12">
        <v>0</v>
      </c>
      <c r="S75" s="12">
        <v>0</v>
      </c>
      <c r="T75" s="12">
        <v>9</v>
      </c>
      <c r="U75" s="12">
        <v>1</v>
      </c>
      <c r="V75" s="12">
        <f t="shared" si="4"/>
        <v>14</v>
      </c>
      <c r="W75" s="13">
        <f t="shared" si="5"/>
        <v>0.14000000000000001</v>
      </c>
      <c r="X75" s="13"/>
    </row>
    <row r="76" spans="1:24" x14ac:dyDescent="0.25">
      <c r="A76" s="9">
        <v>73</v>
      </c>
      <c r="B76" s="9" t="s">
        <v>60</v>
      </c>
      <c r="C76" s="9">
        <v>29</v>
      </c>
      <c r="D76" s="16" t="s">
        <v>45</v>
      </c>
      <c r="E76" s="9" t="s">
        <v>25</v>
      </c>
      <c r="F76" s="9">
        <v>10</v>
      </c>
      <c r="G76" s="9" t="s">
        <v>26</v>
      </c>
      <c r="H76" s="11">
        <v>39119</v>
      </c>
      <c r="I76" s="9">
        <v>18</v>
      </c>
      <c r="J76" s="12">
        <v>4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9</v>
      </c>
      <c r="U76" s="12">
        <v>0</v>
      </c>
      <c r="V76" s="12">
        <f t="shared" si="4"/>
        <v>13</v>
      </c>
      <c r="W76" s="13">
        <f t="shared" si="5"/>
        <v>0.13</v>
      </c>
      <c r="X76" s="13"/>
    </row>
    <row r="77" spans="1:24" x14ac:dyDescent="0.25">
      <c r="A77" s="9">
        <v>74</v>
      </c>
      <c r="B77" s="9" t="s">
        <v>77</v>
      </c>
      <c r="C77" s="9">
        <v>45</v>
      </c>
      <c r="D77" s="10" t="s">
        <v>24</v>
      </c>
      <c r="E77" s="9" t="s">
        <v>25</v>
      </c>
      <c r="F77" s="9">
        <v>10</v>
      </c>
      <c r="G77" s="9" t="s">
        <v>26</v>
      </c>
      <c r="H77" s="11">
        <v>39277</v>
      </c>
      <c r="I77" s="20">
        <v>57</v>
      </c>
      <c r="J77" s="12">
        <v>2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2</v>
      </c>
      <c r="Q77" s="12">
        <v>0</v>
      </c>
      <c r="R77" s="12">
        <v>0</v>
      </c>
      <c r="S77" s="12">
        <v>0</v>
      </c>
      <c r="T77" s="12">
        <v>9</v>
      </c>
      <c r="U77" s="12">
        <v>0</v>
      </c>
      <c r="V77" s="12">
        <f t="shared" si="4"/>
        <v>13</v>
      </c>
      <c r="W77" s="13">
        <f t="shared" si="5"/>
        <v>0.13</v>
      </c>
      <c r="X77" s="13"/>
    </row>
    <row r="78" spans="1:24" x14ac:dyDescent="0.25">
      <c r="A78" s="9">
        <v>75</v>
      </c>
      <c r="B78" s="9" t="s">
        <v>98</v>
      </c>
      <c r="C78" s="9">
        <v>66</v>
      </c>
      <c r="D78" s="10" t="s">
        <v>24</v>
      </c>
      <c r="E78" s="9" t="s">
        <v>25</v>
      </c>
      <c r="F78" s="9">
        <v>10</v>
      </c>
      <c r="G78" s="9" t="s">
        <v>33</v>
      </c>
      <c r="H78" s="11">
        <v>39289</v>
      </c>
      <c r="I78" s="9">
        <v>38</v>
      </c>
      <c r="J78" s="12">
        <v>4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9</v>
      </c>
      <c r="U78" s="12">
        <v>0</v>
      </c>
      <c r="V78" s="12">
        <f t="shared" si="4"/>
        <v>13</v>
      </c>
      <c r="W78" s="13">
        <f t="shared" si="5"/>
        <v>0.13</v>
      </c>
      <c r="X78" s="13"/>
    </row>
    <row r="79" spans="1:24" x14ac:dyDescent="0.25">
      <c r="A79" s="9">
        <v>76</v>
      </c>
      <c r="B79" s="9" t="s">
        <v>114</v>
      </c>
      <c r="C79" s="9">
        <v>82</v>
      </c>
      <c r="D79" s="10" t="s">
        <v>24</v>
      </c>
      <c r="E79" s="9" t="s">
        <v>25</v>
      </c>
      <c r="F79" s="9">
        <v>10</v>
      </c>
      <c r="G79" s="9" t="s">
        <v>33</v>
      </c>
      <c r="H79" s="11">
        <v>39393</v>
      </c>
      <c r="I79" s="19">
        <v>57</v>
      </c>
      <c r="J79" s="12">
        <v>4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9</v>
      </c>
      <c r="U79" s="12">
        <v>0</v>
      </c>
      <c r="V79" s="12">
        <f t="shared" si="4"/>
        <v>13</v>
      </c>
      <c r="W79" s="13">
        <f t="shared" si="5"/>
        <v>0.13</v>
      </c>
      <c r="X79" s="13"/>
    </row>
    <row r="80" spans="1:24" x14ac:dyDescent="0.25">
      <c r="A80" s="9">
        <v>77</v>
      </c>
      <c r="B80" s="9" t="s">
        <v>117</v>
      </c>
      <c r="C80" s="9">
        <v>85</v>
      </c>
      <c r="D80" s="10" t="s">
        <v>24</v>
      </c>
      <c r="E80" s="9" t="s">
        <v>25</v>
      </c>
      <c r="F80" s="9">
        <v>10</v>
      </c>
      <c r="G80" s="9" t="s">
        <v>26</v>
      </c>
      <c r="H80" s="26">
        <v>39364</v>
      </c>
      <c r="I80" s="9">
        <v>82</v>
      </c>
      <c r="J80" s="12">
        <v>4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9</v>
      </c>
      <c r="U80" s="12">
        <v>0</v>
      </c>
      <c r="V80" s="12">
        <f t="shared" si="4"/>
        <v>13</v>
      </c>
      <c r="W80" s="13">
        <f t="shared" si="5"/>
        <v>0.13</v>
      </c>
      <c r="X80" s="13"/>
    </row>
    <row r="81" spans="1:24" x14ac:dyDescent="0.25">
      <c r="A81" s="9">
        <v>78</v>
      </c>
      <c r="B81" s="9" t="s">
        <v>118</v>
      </c>
      <c r="C81" s="9">
        <v>86</v>
      </c>
      <c r="D81" s="10" t="s">
        <v>24</v>
      </c>
      <c r="E81" s="9" t="s">
        <v>25</v>
      </c>
      <c r="F81" s="9">
        <v>10</v>
      </c>
      <c r="G81" s="9" t="s">
        <v>33</v>
      </c>
      <c r="H81" s="11">
        <v>39095</v>
      </c>
      <c r="I81" s="21">
        <v>86</v>
      </c>
      <c r="J81" s="12">
        <v>4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9</v>
      </c>
      <c r="U81" s="12">
        <v>0</v>
      </c>
      <c r="V81" s="12">
        <f t="shared" si="4"/>
        <v>13</v>
      </c>
      <c r="W81" s="13">
        <f t="shared" si="5"/>
        <v>0.13</v>
      </c>
      <c r="X81" s="13"/>
    </row>
    <row r="82" spans="1:24" x14ac:dyDescent="0.25">
      <c r="A82" s="9">
        <v>79</v>
      </c>
      <c r="B82" s="9" t="s">
        <v>91</v>
      </c>
      <c r="C82" s="9">
        <v>59</v>
      </c>
      <c r="D82" s="10" t="s">
        <v>24</v>
      </c>
      <c r="E82" s="9" t="s">
        <v>25</v>
      </c>
      <c r="F82" s="9">
        <v>10</v>
      </c>
      <c r="G82" s="9" t="s">
        <v>26</v>
      </c>
      <c r="H82" s="11">
        <v>39447</v>
      </c>
      <c r="I82" s="14">
        <v>94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2</v>
      </c>
      <c r="Q82" s="12">
        <v>0</v>
      </c>
      <c r="R82" s="12">
        <v>0</v>
      </c>
      <c r="S82" s="12">
        <v>0</v>
      </c>
      <c r="T82" s="12">
        <v>9</v>
      </c>
      <c r="U82" s="12">
        <v>1</v>
      </c>
      <c r="V82" s="12">
        <f t="shared" si="4"/>
        <v>12</v>
      </c>
      <c r="W82" s="13">
        <f t="shared" si="5"/>
        <v>0.12</v>
      </c>
      <c r="X82" s="13"/>
    </row>
    <row r="83" spans="1:24" x14ac:dyDescent="0.25">
      <c r="A83" s="9">
        <v>80</v>
      </c>
      <c r="B83" s="9" t="s">
        <v>31</v>
      </c>
      <c r="C83" s="9">
        <v>5</v>
      </c>
      <c r="D83" s="17" t="s">
        <v>32</v>
      </c>
      <c r="E83" s="9" t="s">
        <v>25</v>
      </c>
      <c r="F83" s="9">
        <v>10</v>
      </c>
      <c r="G83" s="9" t="s">
        <v>33</v>
      </c>
      <c r="H83" s="11">
        <v>39104</v>
      </c>
      <c r="I83" s="9">
        <v>4</v>
      </c>
      <c r="J83" s="12">
        <v>2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9</v>
      </c>
      <c r="U83" s="12">
        <v>0</v>
      </c>
      <c r="V83" s="12">
        <f t="shared" si="4"/>
        <v>11</v>
      </c>
      <c r="W83" s="13">
        <f t="shared" si="5"/>
        <v>0.11</v>
      </c>
      <c r="X83" s="13"/>
    </row>
    <row r="84" spans="1:24" x14ac:dyDescent="0.25">
      <c r="A84" s="9">
        <v>81</v>
      </c>
      <c r="B84" s="9" t="s">
        <v>42</v>
      </c>
      <c r="C84" s="9">
        <v>13</v>
      </c>
      <c r="D84" s="10" t="s">
        <v>24</v>
      </c>
      <c r="E84" s="9" t="s">
        <v>25</v>
      </c>
      <c r="F84" s="9">
        <v>10</v>
      </c>
      <c r="G84" s="9" t="s">
        <v>33</v>
      </c>
      <c r="H84" s="11">
        <v>39301</v>
      </c>
      <c r="I84" s="9">
        <v>44</v>
      </c>
      <c r="J84" s="12">
        <v>2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9</v>
      </c>
      <c r="U84" s="12">
        <v>0</v>
      </c>
      <c r="V84" s="12">
        <f t="shared" si="4"/>
        <v>11</v>
      </c>
      <c r="W84" s="13">
        <f t="shared" si="5"/>
        <v>0.11</v>
      </c>
      <c r="X84" s="13"/>
    </row>
    <row r="85" spans="1:24" x14ac:dyDescent="0.25">
      <c r="A85" s="9">
        <v>82</v>
      </c>
      <c r="B85" s="9" t="s">
        <v>68</v>
      </c>
      <c r="C85" s="9">
        <v>37</v>
      </c>
      <c r="D85" s="17" t="s">
        <v>32</v>
      </c>
      <c r="E85" s="9" t="s">
        <v>25</v>
      </c>
      <c r="F85" s="9">
        <v>10</v>
      </c>
      <c r="G85" s="9" t="s">
        <v>26</v>
      </c>
      <c r="H85" s="11">
        <v>39203</v>
      </c>
      <c r="I85" s="18">
        <v>19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2</v>
      </c>
      <c r="Q85" s="12">
        <v>0</v>
      </c>
      <c r="R85" s="12">
        <v>0</v>
      </c>
      <c r="S85" s="12">
        <v>0</v>
      </c>
      <c r="T85" s="12">
        <v>9</v>
      </c>
      <c r="U85" s="12">
        <v>0</v>
      </c>
      <c r="V85" s="12">
        <f t="shared" si="4"/>
        <v>11</v>
      </c>
      <c r="W85" s="13">
        <f t="shared" si="5"/>
        <v>0.11</v>
      </c>
      <c r="X85" s="13"/>
    </row>
    <row r="86" spans="1:24" x14ac:dyDescent="0.25">
      <c r="A86" s="9">
        <v>83</v>
      </c>
      <c r="B86" s="9" t="s">
        <v>102</v>
      </c>
      <c r="C86" s="9">
        <v>70</v>
      </c>
      <c r="D86" s="10" t="s">
        <v>24</v>
      </c>
      <c r="E86" s="9" t="s">
        <v>25</v>
      </c>
      <c r="F86" s="9">
        <v>10</v>
      </c>
      <c r="G86" s="9" t="s">
        <v>33</v>
      </c>
      <c r="H86" s="11">
        <v>39062</v>
      </c>
      <c r="I86" s="9">
        <v>89</v>
      </c>
      <c r="J86" s="12">
        <v>2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9</v>
      </c>
      <c r="U86" s="12">
        <v>0</v>
      </c>
      <c r="V86" s="12">
        <f t="shared" si="4"/>
        <v>11</v>
      </c>
      <c r="W86" s="13">
        <f t="shared" si="5"/>
        <v>0.11</v>
      </c>
      <c r="X86" s="13"/>
    </row>
    <row r="87" spans="1:24" x14ac:dyDescent="0.25">
      <c r="A87" s="9">
        <v>84</v>
      </c>
      <c r="B87" s="9" t="s">
        <v>122</v>
      </c>
      <c r="C87" s="9">
        <v>90</v>
      </c>
      <c r="D87" s="10" t="s">
        <v>24</v>
      </c>
      <c r="E87" s="9" t="s">
        <v>25</v>
      </c>
      <c r="F87" s="9">
        <v>10</v>
      </c>
      <c r="G87" s="9" t="s">
        <v>26</v>
      </c>
      <c r="H87" s="11">
        <v>39167</v>
      </c>
      <c r="I87" s="9">
        <v>82</v>
      </c>
      <c r="J87" s="12">
        <v>2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9</v>
      </c>
      <c r="U87" s="12">
        <v>0</v>
      </c>
      <c r="V87" s="12">
        <f t="shared" si="4"/>
        <v>11</v>
      </c>
      <c r="W87" s="13">
        <f t="shared" si="5"/>
        <v>0.11</v>
      </c>
      <c r="X87" s="13"/>
    </row>
    <row r="88" spans="1:24" x14ac:dyDescent="0.25">
      <c r="A88" s="9">
        <v>85</v>
      </c>
      <c r="B88" s="9" t="s">
        <v>129</v>
      </c>
      <c r="C88" s="9">
        <v>97</v>
      </c>
      <c r="D88" s="10" t="s">
        <v>24</v>
      </c>
      <c r="E88" s="9" t="s">
        <v>25</v>
      </c>
      <c r="F88" s="9">
        <v>10</v>
      </c>
      <c r="G88" s="9" t="s">
        <v>33</v>
      </c>
      <c r="H88" s="11">
        <v>39176</v>
      </c>
      <c r="I88" s="9">
        <v>66</v>
      </c>
      <c r="J88" s="12">
        <v>2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9</v>
      </c>
      <c r="U88" s="12">
        <v>0</v>
      </c>
      <c r="V88" s="12">
        <f t="shared" si="4"/>
        <v>11</v>
      </c>
      <c r="W88" s="13">
        <f t="shared" si="5"/>
        <v>0.11</v>
      </c>
      <c r="X88" s="13"/>
    </row>
    <row r="89" spans="1:24" x14ac:dyDescent="0.25">
      <c r="A89" s="9">
        <v>86</v>
      </c>
      <c r="B89" s="9" t="s">
        <v>27</v>
      </c>
      <c r="C89" s="9">
        <v>2</v>
      </c>
      <c r="D89" s="10" t="s">
        <v>24</v>
      </c>
      <c r="E89" s="9" t="s">
        <v>25</v>
      </c>
      <c r="F89" s="9">
        <v>10</v>
      </c>
      <c r="G89" s="9" t="s">
        <v>26</v>
      </c>
      <c r="H89" s="11">
        <v>39302</v>
      </c>
      <c r="I89" s="9">
        <v>44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9</v>
      </c>
      <c r="U89" s="12">
        <v>0</v>
      </c>
      <c r="V89" s="12">
        <f t="shared" si="4"/>
        <v>9</v>
      </c>
      <c r="W89" s="13">
        <f t="shared" si="5"/>
        <v>0.09</v>
      </c>
      <c r="X89" s="13"/>
    </row>
    <row r="90" spans="1:24" x14ac:dyDescent="0.25">
      <c r="A90" s="9">
        <v>87</v>
      </c>
      <c r="B90" s="9" t="s">
        <v>38</v>
      </c>
      <c r="C90" s="9">
        <v>10</v>
      </c>
      <c r="D90" s="10" t="s">
        <v>24</v>
      </c>
      <c r="E90" s="9" t="s">
        <v>25</v>
      </c>
      <c r="F90" s="9">
        <v>10</v>
      </c>
      <c r="G90" s="9" t="s">
        <v>26</v>
      </c>
      <c r="H90" s="11">
        <v>39297</v>
      </c>
      <c r="I90" s="9">
        <v>44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9</v>
      </c>
      <c r="U90" s="12">
        <v>0</v>
      </c>
      <c r="V90" s="12">
        <f t="shared" si="4"/>
        <v>9</v>
      </c>
      <c r="W90" s="13">
        <f t="shared" si="5"/>
        <v>0.09</v>
      </c>
      <c r="X90" s="13"/>
    </row>
    <row r="91" spans="1:24" x14ac:dyDescent="0.25">
      <c r="A91" s="9">
        <v>88</v>
      </c>
      <c r="B91" s="9" t="s">
        <v>44</v>
      </c>
      <c r="C91" s="9">
        <v>15</v>
      </c>
      <c r="D91" s="16" t="s">
        <v>45</v>
      </c>
      <c r="E91" s="9" t="s">
        <v>25</v>
      </c>
      <c r="F91" s="9">
        <v>10</v>
      </c>
      <c r="G91" s="9" t="s">
        <v>33</v>
      </c>
      <c r="H91" s="27" t="s">
        <v>46</v>
      </c>
      <c r="I91" s="9">
        <v>55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9</v>
      </c>
      <c r="U91" s="12">
        <v>0</v>
      </c>
      <c r="V91" s="12">
        <f t="shared" si="4"/>
        <v>9</v>
      </c>
      <c r="W91" s="13">
        <f t="shared" si="5"/>
        <v>0.09</v>
      </c>
      <c r="X91" s="13"/>
    </row>
    <row r="92" spans="1:24" x14ac:dyDescent="0.25">
      <c r="A92" s="9">
        <v>89</v>
      </c>
      <c r="B92" s="9" t="s">
        <v>67</v>
      </c>
      <c r="C92" s="9">
        <v>36</v>
      </c>
      <c r="D92" s="17" t="s">
        <v>32</v>
      </c>
      <c r="E92" s="9" t="s">
        <v>25</v>
      </c>
      <c r="F92" s="9">
        <v>10</v>
      </c>
      <c r="G92" s="9" t="s">
        <v>26</v>
      </c>
      <c r="H92" s="11">
        <v>39115</v>
      </c>
      <c r="I92" s="14">
        <v>9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9</v>
      </c>
      <c r="U92" s="12">
        <v>0</v>
      </c>
      <c r="V92" s="12">
        <f t="shared" si="4"/>
        <v>9</v>
      </c>
      <c r="W92" s="13">
        <f t="shared" si="5"/>
        <v>0.09</v>
      </c>
      <c r="X92" s="13"/>
    </row>
    <row r="93" spans="1:24" x14ac:dyDescent="0.25">
      <c r="A93" s="9">
        <v>90</v>
      </c>
      <c r="B93" s="9" t="s">
        <v>80</v>
      </c>
      <c r="C93" s="9">
        <v>48</v>
      </c>
      <c r="D93" s="10" t="s">
        <v>24</v>
      </c>
      <c r="E93" s="9" t="s">
        <v>25</v>
      </c>
      <c r="F93" s="9">
        <v>10</v>
      </c>
      <c r="G93" s="9" t="s">
        <v>26</v>
      </c>
      <c r="H93" s="11">
        <v>39351</v>
      </c>
      <c r="I93" s="14">
        <v>94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9</v>
      </c>
      <c r="U93" s="12">
        <v>0</v>
      </c>
      <c r="V93" s="12">
        <f t="shared" si="4"/>
        <v>9</v>
      </c>
      <c r="W93" s="13">
        <f t="shared" si="5"/>
        <v>0.09</v>
      </c>
      <c r="X93" s="13"/>
    </row>
    <row r="94" spans="1:24" x14ac:dyDescent="0.25">
      <c r="A94" s="9">
        <v>91</v>
      </c>
      <c r="B94" s="9" t="s">
        <v>135</v>
      </c>
      <c r="C94" s="9">
        <v>103</v>
      </c>
      <c r="D94" s="10" t="s">
        <v>24</v>
      </c>
      <c r="E94" s="9" t="s">
        <v>25</v>
      </c>
      <c r="F94" s="9">
        <v>10</v>
      </c>
      <c r="G94" s="9" t="s">
        <v>33</v>
      </c>
      <c r="H94" s="11">
        <v>39188</v>
      </c>
      <c r="I94" s="9">
        <v>66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9</v>
      </c>
      <c r="U94" s="12">
        <v>0</v>
      </c>
      <c r="V94" s="12">
        <f t="shared" si="4"/>
        <v>9</v>
      </c>
      <c r="W94" s="13">
        <f t="shared" si="5"/>
        <v>0.09</v>
      </c>
      <c r="X94" s="13"/>
    </row>
    <row r="95" spans="1:24" x14ac:dyDescent="0.25">
      <c r="A95" s="9">
        <v>92</v>
      </c>
      <c r="B95" s="9" t="s">
        <v>23</v>
      </c>
      <c r="C95" s="9">
        <v>1</v>
      </c>
      <c r="D95" s="10" t="s">
        <v>24</v>
      </c>
      <c r="E95" s="9" t="s">
        <v>25</v>
      </c>
      <c r="F95" s="9">
        <v>10</v>
      </c>
      <c r="G95" s="9" t="s">
        <v>26</v>
      </c>
      <c r="H95" s="28">
        <v>39405</v>
      </c>
      <c r="I95" s="9">
        <v>67</v>
      </c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3" t="s">
        <v>139</v>
      </c>
      <c r="W95" s="13"/>
      <c r="X95" s="13"/>
    </row>
    <row r="96" spans="1:24" x14ac:dyDescent="0.25">
      <c r="A96" s="9">
        <v>93</v>
      </c>
      <c r="B96" s="9" t="s">
        <v>35</v>
      </c>
      <c r="C96" s="9">
        <v>7</v>
      </c>
      <c r="D96" s="10" t="s">
        <v>24</v>
      </c>
      <c r="E96" s="9" t="s">
        <v>25</v>
      </c>
      <c r="F96" s="9">
        <v>10</v>
      </c>
      <c r="G96" s="9" t="s">
        <v>26</v>
      </c>
      <c r="H96" s="11">
        <v>39331</v>
      </c>
      <c r="I96" s="9">
        <v>67</v>
      </c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3" t="s">
        <v>139</v>
      </c>
      <c r="W96" s="13"/>
      <c r="X96" s="13"/>
    </row>
    <row r="97" spans="1:24" x14ac:dyDescent="0.25">
      <c r="A97" s="9">
        <v>94</v>
      </c>
      <c r="B97" s="9" t="s">
        <v>43</v>
      </c>
      <c r="C97" s="9">
        <v>14</v>
      </c>
      <c r="D97" s="10" t="s">
        <v>24</v>
      </c>
      <c r="E97" s="9" t="s">
        <v>25</v>
      </c>
      <c r="F97" s="9">
        <v>10</v>
      </c>
      <c r="G97" s="9" t="s">
        <v>33</v>
      </c>
      <c r="H97" s="11">
        <v>39162</v>
      </c>
      <c r="I97" s="9">
        <v>67</v>
      </c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3" t="s">
        <v>139</v>
      </c>
      <c r="W97" s="13"/>
      <c r="X97" s="13"/>
    </row>
    <row r="98" spans="1:24" x14ac:dyDescent="0.25">
      <c r="A98" s="9">
        <v>95</v>
      </c>
      <c r="B98" s="9" t="s">
        <v>50</v>
      </c>
      <c r="C98" s="9">
        <v>19</v>
      </c>
      <c r="D98" s="17" t="s">
        <v>32</v>
      </c>
      <c r="E98" s="9" t="s">
        <v>25</v>
      </c>
      <c r="F98" s="9">
        <v>10</v>
      </c>
      <c r="G98" s="9" t="s">
        <v>33</v>
      </c>
      <c r="H98" s="11">
        <v>39021</v>
      </c>
      <c r="I98" s="18">
        <v>19</v>
      </c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3" t="s">
        <v>139</v>
      </c>
      <c r="W98" s="13"/>
      <c r="X98" s="13"/>
    </row>
    <row r="99" spans="1:24" x14ac:dyDescent="0.25">
      <c r="A99" s="9">
        <v>96</v>
      </c>
      <c r="B99" s="9" t="s">
        <v>53</v>
      </c>
      <c r="C99" s="9">
        <v>22</v>
      </c>
      <c r="D99" s="17" t="s">
        <v>32</v>
      </c>
      <c r="E99" s="9" t="s">
        <v>25</v>
      </c>
      <c r="F99" s="9">
        <v>10</v>
      </c>
      <c r="G99" s="9" t="s">
        <v>33</v>
      </c>
      <c r="H99" s="11">
        <v>38775</v>
      </c>
      <c r="I99" s="18">
        <v>19</v>
      </c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3" t="s">
        <v>139</v>
      </c>
      <c r="W99" s="13"/>
      <c r="X99" s="13"/>
    </row>
    <row r="100" spans="1:24" x14ac:dyDescent="0.25">
      <c r="A100" s="9">
        <v>97</v>
      </c>
      <c r="B100" s="9" t="s">
        <v>57</v>
      </c>
      <c r="C100" s="9">
        <v>26</v>
      </c>
      <c r="D100" s="16" t="s">
        <v>45</v>
      </c>
      <c r="E100" s="9" t="s">
        <v>25</v>
      </c>
      <c r="F100" s="9">
        <v>10</v>
      </c>
      <c r="G100" s="9" t="s">
        <v>26</v>
      </c>
      <c r="H100" s="11">
        <v>39492</v>
      </c>
      <c r="I100" s="9">
        <v>18</v>
      </c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3" t="s">
        <v>139</v>
      </c>
      <c r="W100" s="13"/>
      <c r="X100" s="13"/>
    </row>
    <row r="101" spans="1:24" x14ac:dyDescent="0.25">
      <c r="A101" s="9">
        <v>98</v>
      </c>
      <c r="B101" s="9" t="s">
        <v>74</v>
      </c>
      <c r="C101" s="9">
        <v>42</v>
      </c>
      <c r="D101" s="10" t="s">
        <v>24</v>
      </c>
      <c r="E101" s="9" t="s">
        <v>25</v>
      </c>
      <c r="F101" s="9">
        <v>10</v>
      </c>
      <c r="G101" s="9" t="s">
        <v>26</v>
      </c>
      <c r="H101" s="24">
        <v>39156</v>
      </c>
      <c r="I101" s="14">
        <v>94</v>
      </c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3" t="s">
        <v>139</v>
      </c>
      <c r="W101" s="13"/>
      <c r="X101" s="13"/>
    </row>
    <row r="102" spans="1:24" x14ac:dyDescent="0.25">
      <c r="A102" s="9">
        <v>99</v>
      </c>
      <c r="B102" s="9" t="s">
        <v>82</v>
      </c>
      <c r="C102" s="9">
        <v>50</v>
      </c>
      <c r="D102" s="10" t="s">
        <v>24</v>
      </c>
      <c r="E102" s="9" t="s">
        <v>25</v>
      </c>
      <c r="F102" s="9">
        <v>10</v>
      </c>
      <c r="G102" s="9" t="s">
        <v>26</v>
      </c>
      <c r="H102" s="11">
        <v>39345</v>
      </c>
      <c r="I102" s="14">
        <v>94</v>
      </c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3" t="s">
        <v>139</v>
      </c>
      <c r="W102" s="13"/>
      <c r="X102" s="13"/>
    </row>
    <row r="103" spans="1:24" x14ac:dyDescent="0.25">
      <c r="A103" s="9">
        <v>100</v>
      </c>
      <c r="B103" s="9" t="s">
        <v>86</v>
      </c>
      <c r="C103" s="9">
        <v>54</v>
      </c>
      <c r="D103" s="10" t="s">
        <v>24</v>
      </c>
      <c r="E103" s="9" t="s">
        <v>25</v>
      </c>
      <c r="F103" s="9">
        <v>10</v>
      </c>
      <c r="G103" s="9" t="s">
        <v>26</v>
      </c>
      <c r="H103" s="11">
        <v>39197</v>
      </c>
      <c r="I103" s="14">
        <v>94</v>
      </c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3" t="s">
        <v>139</v>
      </c>
      <c r="W103" s="13"/>
      <c r="X103" s="13"/>
    </row>
    <row r="104" spans="1:24" x14ac:dyDescent="0.25">
      <c r="A104" s="9">
        <v>101</v>
      </c>
      <c r="B104" s="9" t="s">
        <v>88</v>
      </c>
      <c r="C104" s="9">
        <v>56</v>
      </c>
      <c r="D104" s="10" t="s">
        <v>24</v>
      </c>
      <c r="E104" s="9" t="s">
        <v>25</v>
      </c>
      <c r="F104" s="9">
        <v>10</v>
      </c>
      <c r="G104" s="9" t="s">
        <v>26</v>
      </c>
      <c r="H104" s="11">
        <v>39301</v>
      </c>
      <c r="I104" s="9">
        <v>61</v>
      </c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3" t="s">
        <v>139</v>
      </c>
      <c r="W104" s="13"/>
      <c r="X104" s="13"/>
    </row>
    <row r="105" spans="1:24" x14ac:dyDescent="0.25">
      <c r="A105" s="9">
        <v>102</v>
      </c>
      <c r="B105" s="9" t="s">
        <v>90</v>
      </c>
      <c r="C105" s="9">
        <v>58</v>
      </c>
      <c r="D105" s="10" t="s">
        <v>24</v>
      </c>
      <c r="E105" s="9" t="s">
        <v>25</v>
      </c>
      <c r="F105" s="9">
        <v>10</v>
      </c>
      <c r="G105" s="9" t="s">
        <v>26</v>
      </c>
      <c r="H105" s="11">
        <v>39129</v>
      </c>
      <c r="I105" s="14">
        <v>94</v>
      </c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3" t="s">
        <v>139</v>
      </c>
      <c r="W105" s="13"/>
      <c r="X105" s="13"/>
    </row>
    <row r="106" spans="1:24" x14ac:dyDescent="0.25">
      <c r="A106" s="9">
        <v>103</v>
      </c>
      <c r="B106" s="9" t="s">
        <v>123</v>
      </c>
      <c r="C106" s="9">
        <v>91</v>
      </c>
      <c r="D106" s="10" t="s">
        <v>24</v>
      </c>
      <c r="E106" s="9" t="s">
        <v>25</v>
      </c>
      <c r="F106" s="9">
        <v>10</v>
      </c>
      <c r="G106" s="9" t="s">
        <v>26</v>
      </c>
      <c r="H106" s="11">
        <v>39364</v>
      </c>
      <c r="I106" s="9">
        <v>66</v>
      </c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3" t="s">
        <v>139</v>
      </c>
      <c r="W106" s="13"/>
      <c r="X106" s="13"/>
    </row>
    <row r="107" spans="1:24" x14ac:dyDescent="0.25">
      <c r="A107" s="9">
        <v>104</v>
      </c>
      <c r="B107" s="9" t="s">
        <v>127</v>
      </c>
      <c r="C107" s="9">
        <v>95</v>
      </c>
      <c r="D107" s="10" t="s">
        <v>24</v>
      </c>
      <c r="E107" s="9" t="s">
        <v>25</v>
      </c>
      <c r="F107" s="9">
        <v>10</v>
      </c>
      <c r="G107" s="9" t="s">
        <v>26</v>
      </c>
      <c r="H107" s="11">
        <v>39339</v>
      </c>
      <c r="I107" s="9">
        <v>82</v>
      </c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3" t="s">
        <v>139</v>
      </c>
      <c r="W107" s="13"/>
      <c r="X107" s="13"/>
    </row>
    <row r="108" spans="1:24" x14ac:dyDescent="0.25">
      <c r="A108" s="9">
        <v>105</v>
      </c>
      <c r="B108" s="9" t="s">
        <v>128</v>
      </c>
      <c r="C108" s="9">
        <v>96</v>
      </c>
      <c r="D108" s="10" t="s">
        <v>24</v>
      </c>
      <c r="E108" s="9" t="s">
        <v>25</v>
      </c>
      <c r="F108" s="9">
        <v>10</v>
      </c>
      <c r="G108" s="9" t="s">
        <v>26</v>
      </c>
      <c r="H108" s="11">
        <v>39336</v>
      </c>
      <c r="I108" s="9">
        <v>66</v>
      </c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3" t="s">
        <v>139</v>
      </c>
      <c r="W108" s="13"/>
      <c r="X108" s="13"/>
    </row>
    <row r="109" spans="1:24" x14ac:dyDescent="0.25">
      <c r="A109" s="9">
        <v>106</v>
      </c>
      <c r="B109" s="9" t="s">
        <v>131</v>
      </c>
      <c r="C109" s="9">
        <v>99</v>
      </c>
      <c r="D109" s="10" t="s">
        <v>24</v>
      </c>
      <c r="E109" s="9" t="s">
        <v>25</v>
      </c>
      <c r="F109" s="9">
        <v>10</v>
      </c>
      <c r="G109" s="9" t="s">
        <v>26</v>
      </c>
      <c r="H109" s="11">
        <v>39395</v>
      </c>
      <c r="I109" s="14">
        <v>90</v>
      </c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3" t="s">
        <v>139</v>
      </c>
      <c r="W109" s="13"/>
      <c r="X109" s="13"/>
    </row>
  </sheetData>
  <mergeCells count="1">
    <mergeCell ref="A1:P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10_на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2023-11-17T10:05:58Z</dcterms:created>
  <dcterms:modified xsi:type="dcterms:W3CDTF">2024-01-11T18:45:52Z</dcterms:modified>
</cp:coreProperties>
</file>