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ta2.itc.lan\Metodists\ОЛИМПИАДЫ\2024-2025\5 Окружной этап 4-6 кл\8 Математика\Протоколы\4 итоговые\"/>
    </mc:Choice>
  </mc:AlternateContent>
  <xr:revisionPtr revIDLastSave="0" documentId="13_ncr:1_{5930F51E-1247-46DD-90DD-738D0E1F7EC0}" xr6:coauthVersionLast="36" xr6:coauthVersionMax="36" xr10:uidLastSave="{00000000-0000-0000-0000-000000000000}"/>
  <bookViews>
    <workbookView xWindow="0" yWindow="0" windowWidth="28800" windowHeight="12225" xr2:uid="{75BB5EAB-C055-48C3-82D3-F8AF2142DB23}"/>
  </bookViews>
  <sheets>
    <sheet name="протокол_6_жюри" sheetId="1" r:id="rId1"/>
  </sheets>
  <externalReferences>
    <externalReference r:id="rId2"/>
  </externalReferences>
  <definedNames>
    <definedName name="_xlnm._FilterDatabase" localSheetId="0" hidden="1">протокол_6_жюри!$A$4:$XER$144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протокол_6_жюри!$4:$4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N110" i="1"/>
  <c r="O109" i="1"/>
  <c r="N109" i="1"/>
  <c r="N108" i="1"/>
  <c r="O108" i="1" s="1"/>
  <c r="O107" i="1"/>
  <c r="N107" i="1"/>
  <c r="O106" i="1"/>
  <c r="N106" i="1"/>
  <c r="N105" i="1"/>
  <c r="O105" i="1" s="1"/>
  <c r="O104" i="1"/>
  <c r="N104" i="1"/>
  <c r="O103" i="1"/>
  <c r="N103" i="1"/>
  <c r="N102" i="1"/>
  <c r="O102" i="1" s="1"/>
  <c r="O101" i="1"/>
  <c r="N101" i="1"/>
  <c r="O100" i="1"/>
  <c r="N100" i="1"/>
  <c r="N99" i="1"/>
  <c r="O99" i="1" s="1"/>
  <c r="O98" i="1"/>
  <c r="N98" i="1"/>
  <c r="O97" i="1"/>
  <c r="N97" i="1"/>
  <c r="N96" i="1"/>
  <c r="O96" i="1" s="1"/>
  <c r="O95" i="1"/>
  <c r="N95" i="1"/>
  <c r="O94" i="1"/>
  <c r="N94" i="1"/>
  <c r="N93" i="1"/>
  <c r="O93" i="1" s="1"/>
  <c r="O92" i="1"/>
  <c r="N92" i="1"/>
  <c r="O91" i="1"/>
  <c r="N91" i="1"/>
  <c r="N90" i="1"/>
  <c r="O90" i="1" s="1"/>
  <c r="O89" i="1"/>
  <c r="N89" i="1"/>
  <c r="O88" i="1"/>
  <c r="N88" i="1"/>
  <c r="N87" i="1"/>
  <c r="O87" i="1" s="1"/>
  <c r="O86" i="1"/>
  <c r="N86" i="1"/>
  <c r="O85" i="1"/>
  <c r="N85" i="1"/>
  <c r="N84" i="1"/>
  <c r="O84" i="1" s="1"/>
  <c r="O83" i="1"/>
  <c r="N83" i="1"/>
  <c r="O82" i="1"/>
  <c r="N82" i="1"/>
  <c r="N81" i="1"/>
  <c r="O81" i="1" s="1"/>
  <c r="O80" i="1"/>
  <c r="N80" i="1"/>
  <c r="O79" i="1"/>
  <c r="N79" i="1"/>
  <c r="N78" i="1"/>
  <c r="O78" i="1" s="1"/>
  <c r="O77" i="1"/>
  <c r="N77" i="1"/>
  <c r="O76" i="1"/>
  <c r="N76" i="1"/>
  <c r="N75" i="1"/>
  <c r="O75" i="1" s="1"/>
  <c r="O74" i="1"/>
  <c r="N74" i="1"/>
  <c r="O73" i="1"/>
  <c r="N73" i="1"/>
  <c r="N72" i="1"/>
  <c r="O72" i="1" s="1"/>
  <c r="O71" i="1"/>
  <c r="N71" i="1"/>
  <c r="O70" i="1"/>
  <c r="N70" i="1"/>
  <c r="N69" i="1"/>
  <c r="O69" i="1" s="1"/>
  <c r="O68" i="1"/>
  <c r="N68" i="1"/>
  <c r="O67" i="1"/>
  <c r="N67" i="1"/>
  <c r="N66" i="1"/>
  <c r="O66" i="1" s="1"/>
  <c r="O65" i="1"/>
  <c r="N65" i="1"/>
  <c r="O64" i="1"/>
  <c r="N64" i="1"/>
  <c r="N63" i="1"/>
  <c r="O63" i="1" s="1"/>
  <c r="O62" i="1"/>
  <c r="N62" i="1"/>
  <c r="O61" i="1"/>
  <c r="N61" i="1"/>
  <c r="N60" i="1"/>
  <c r="O60" i="1" s="1"/>
  <c r="O59" i="1"/>
  <c r="N59" i="1"/>
  <c r="O58" i="1"/>
  <c r="N58" i="1"/>
  <c r="N57" i="1"/>
  <c r="O57" i="1" s="1"/>
  <c r="O56" i="1"/>
  <c r="N56" i="1"/>
  <c r="O55" i="1"/>
  <c r="N55" i="1"/>
  <c r="N54" i="1"/>
  <c r="O54" i="1" s="1"/>
  <c r="O53" i="1"/>
  <c r="N53" i="1"/>
  <c r="O52" i="1"/>
  <c r="N52" i="1"/>
  <c r="N51" i="1"/>
  <c r="O51" i="1" s="1"/>
  <c r="O50" i="1"/>
  <c r="N50" i="1"/>
  <c r="O49" i="1"/>
  <c r="N49" i="1"/>
  <c r="N48" i="1"/>
  <c r="O48" i="1" s="1"/>
  <c r="O47" i="1"/>
  <c r="N47" i="1"/>
  <c r="O46" i="1"/>
  <c r="N46" i="1"/>
  <c r="N45" i="1"/>
  <c r="O45" i="1" s="1"/>
  <c r="O44" i="1"/>
  <c r="N44" i="1"/>
  <c r="O43" i="1"/>
  <c r="N43" i="1"/>
  <c r="N42" i="1"/>
  <c r="O42" i="1" s="1"/>
  <c r="O41" i="1"/>
  <c r="N41" i="1"/>
  <c r="O40" i="1"/>
  <c r="N40" i="1"/>
  <c r="N39" i="1"/>
  <c r="O39" i="1" s="1"/>
  <c r="O38" i="1"/>
  <c r="N38" i="1"/>
  <c r="O37" i="1"/>
  <c r="N37" i="1"/>
  <c r="N36" i="1"/>
  <c r="O36" i="1" s="1"/>
  <c r="O35" i="1"/>
  <c r="N35" i="1"/>
  <c r="O34" i="1"/>
  <c r="N34" i="1"/>
  <c r="N33" i="1"/>
  <c r="O33" i="1" s="1"/>
  <c r="O32" i="1"/>
  <c r="N32" i="1"/>
  <c r="O31" i="1"/>
  <c r="N31" i="1"/>
  <c r="N30" i="1"/>
  <c r="O30" i="1" s="1"/>
  <c r="O29" i="1"/>
  <c r="N29" i="1"/>
  <c r="O28" i="1"/>
  <c r="N28" i="1"/>
  <c r="N27" i="1"/>
  <c r="O27" i="1" s="1"/>
  <c r="O26" i="1"/>
  <c r="N26" i="1"/>
  <c r="O25" i="1"/>
  <c r="N25" i="1"/>
  <c r="N24" i="1"/>
  <c r="O24" i="1" s="1"/>
  <c r="O23" i="1"/>
  <c r="N23" i="1"/>
  <c r="O22" i="1"/>
  <c r="N22" i="1"/>
  <c r="N21" i="1"/>
  <c r="O21" i="1" s="1"/>
  <c r="O20" i="1"/>
  <c r="N20" i="1"/>
  <c r="O19" i="1"/>
  <c r="N19" i="1"/>
  <c r="N18" i="1"/>
  <c r="O18" i="1" s="1"/>
  <c r="O17" i="1"/>
  <c r="N17" i="1"/>
  <c r="O16" i="1"/>
  <c r="N16" i="1"/>
  <c r="N15" i="1"/>
  <c r="O15" i="1" s="1"/>
  <c r="O14" i="1"/>
  <c r="N14" i="1"/>
  <c r="O13" i="1"/>
  <c r="N13" i="1"/>
  <c r="N12" i="1"/>
  <c r="O12" i="1" s="1"/>
  <c r="O11" i="1"/>
  <c r="N11" i="1"/>
  <c r="O10" i="1"/>
  <c r="N10" i="1"/>
  <c r="N9" i="1"/>
  <c r="O9" i="1" s="1"/>
  <c r="O8" i="1"/>
  <c r="N8" i="1"/>
  <c r="O7" i="1"/>
  <c r="N7" i="1"/>
  <c r="N6" i="1"/>
  <c r="O6" i="1" s="1"/>
  <c r="O5" i="1"/>
  <c r="N5" i="1"/>
</calcChain>
</file>

<file path=xl/sharedStrings.xml><?xml version="1.0" encoding="utf-8"?>
<sst xmlns="http://schemas.openxmlformats.org/spreadsheetml/2006/main" count="478" uniqueCount="169">
  <si>
    <t>Итоговый протокол окружного этапа олимпиады школьников 4-6 классов</t>
  </si>
  <si>
    <t>Математика. 6 класс</t>
  </si>
  <si>
    <t>Дата размещения на сайте:  28.03.25</t>
  </si>
  <si>
    <t>№ п/п</t>
  </si>
  <si>
    <t>Коды</t>
  </si>
  <si>
    <t>Счетчик</t>
  </si>
  <si>
    <t>Район</t>
  </si>
  <si>
    <t>Предмет</t>
  </si>
  <si>
    <t>Класс</t>
  </si>
  <si>
    <t xml:space="preserve">Дата рождения </t>
  </si>
  <si>
    <t>№ ОО</t>
  </si>
  <si>
    <t>Задание №1
(7 б)</t>
  </si>
  <si>
    <t>Задание №2
(7 б)</t>
  </si>
  <si>
    <t>Задание №3
(7 б)</t>
  </si>
  <si>
    <t>Задание №4
(7 б)</t>
  </si>
  <si>
    <t>Задание №5
(7 б)</t>
  </si>
  <si>
    <t>Итоговый балл 
(35 б)</t>
  </si>
  <si>
    <t>% выполнения</t>
  </si>
  <si>
    <t>Результат</t>
  </si>
  <si>
    <t>МА6-033</t>
  </si>
  <si>
    <t>а</t>
  </si>
  <si>
    <t>математика</t>
  </si>
  <si>
    <t>призер</t>
  </si>
  <si>
    <t>МА6-040</t>
  </si>
  <si>
    <t>МА6-011</t>
  </si>
  <si>
    <t>к</t>
  </si>
  <si>
    <t>МА6-122</t>
  </si>
  <si>
    <t>МА6-063</t>
  </si>
  <si>
    <t>МА6-043</t>
  </si>
  <si>
    <t>МА6-081</t>
  </si>
  <si>
    <t>МА6-133</t>
  </si>
  <si>
    <t>МА6-113</t>
  </si>
  <si>
    <t>МА6-140</t>
  </si>
  <si>
    <t>МА6-009</t>
  </si>
  <si>
    <t>МА6-035</t>
  </si>
  <si>
    <t>МА6-044</t>
  </si>
  <si>
    <t>МА6-046</t>
  </si>
  <si>
    <t>МА6-065</t>
  </si>
  <si>
    <t>МА6-073</t>
  </si>
  <si>
    <t>МА6-093</t>
  </si>
  <si>
    <t>МА6-101</t>
  </si>
  <si>
    <t>МА6-069</t>
  </si>
  <si>
    <t>МА6-079</t>
  </si>
  <si>
    <t>МА6-105</t>
  </si>
  <si>
    <t>МА6-126</t>
  </si>
  <si>
    <t>МА6-068</t>
  </si>
  <si>
    <t>МА6-132</t>
  </si>
  <si>
    <t>МА6-039</t>
  </si>
  <si>
    <t>МА6-082</t>
  </si>
  <si>
    <t>МА6-012</t>
  </si>
  <si>
    <t>МА6-014</t>
  </si>
  <si>
    <t>ц</t>
  </si>
  <si>
    <t>МА6-027</t>
  </si>
  <si>
    <t>МА6-059</t>
  </si>
  <si>
    <t>МА6-125</t>
  </si>
  <si>
    <t>МА6-127</t>
  </si>
  <si>
    <t>Радиант</t>
  </si>
  <si>
    <t>МА6-136</t>
  </si>
  <si>
    <t>МА6-003</t>
  </si>
  <si>
    <t>МА6-016</t>
  </si>
  <si>
    <t>МА6-024</t>
  </si>
  <si>
    <t>МА6-026</t>
  </si>
  <si>
    <t>МА6-034</t>
  </si>
  <si>
    <t>МА6-036</t>
  </si>
  <si>
    <t>ООЦ</t>
  </si>
  <si>
    <t>МА6-048</t>
  </si>
  <si>
    <t>МА6-051</t>
  </si>
  <si>
    <t>МА6-078</t>
  </si>
  <si>
    <t>МА6-085</t>
  </si>
  <si>
    <t>МА6-108</t>
  </si>
  <si>
    <t>МА6-110</t>
  </si>
  <si>
    <t>МА6-130</t>
  </si>
  <si>
    <t>МА6-131</t>
  </si>
  <si>
    <t>МА6-008</t>
  </si>
  <si>
    <t>МА6-025</t>
  </si>
  <si>
    <t>МА6-032</t>
  </si>
  <si>
    <t>МА6-037</t>
  </si>
  <si>
    <t>МА6-047</t>
  </si>
  <si>
    <t>МА6-061</t>
  </si>
  <si>
    <t>МА6-067</t>
  </si>
  <si>
    <t>МА6-115</t>
  </si>
  <si>
    <t>МА6-135</t>
  </si>
  <si>
    <t>МА6-001</t>
  </si>
  <si>
    <t>МА6-004</t>
  </si>
  <si>
    <t>МА6-005</t>
  </si>
  <si>
    <t>МА6-007</t>
  </si>
  <si>
    <t>МА6-010</t>
  </si>
  <si>
    <t>МА6-013</t>
  </si>
  <si>
    <t>МА6-017</t>
  </si>
  <si>
    <t>МА6-019</t>
  </si>
  <si>
    <t>МА6-021</t>
  </si>
  <si>
    <t>МА6-022</t>
  </si>
  <si>
    <t>МА6-028</t>
  </si>
  <si>
    <t>МА6-041</t>
  </si>
  <si>
    <t>12.04.2012</t>
  </si>
  <si>
    <t>МА6-049</t>
  </si>
  <si>
    <t>МА6-052</t>
  </si>
  <si>
    <t>МА6-053</t>
  </si>
  <si>
    <t>МА6-055</t>
  </si>
  <si>
    <t>МА6-056</t>
  </si>
  <si>
    <t>МА6-057</t>
  </si>
  <si>
    <t>МА6-060</t>
  </si>
  <si>
    <t>МА6-062</t>
  </si>
  <si>
    <t>МА6-064</t>
  </si>
  <si>
    <t>МА6-066</t>
  </si>
  <si>
    <t>МА6-075</t>
  </si>
  <si>
    <t>МА6-076</t>
  </si>
  <si>
    <t>МА6-077</t>
  </si>
  <si>
    <t>МА6-080</t>
  </si>
  <si>
    <t>МА6-084</t>
  </si>
  <si>
    <t>МА6-086</t>
  </si>
  <si>
    <t>МА6-087</t>
  </si>
  <si>
    <t>МА6-088</t>
  </si>
  <si>
    <t>МА6-089</t>
  </si>
  <si>
    <t>МА6-090</t>
  </si>
  <si>
    <t>МА6-091</t>
  </si>
  <si>
    <t>МА6-092</t>
  </si>
  <si>
    <t>МА6-094</t>
  </si>
  <si>
    <t>МА6-097</t>
  </si>
  <si>
    <t>МА6-099</t>
  </si>
  <si>
    <t>МА6-100</t>
  </si>
  <si>
    <t>МА6-103</t>
  </si>
  <si>
    <t>МА6-104</t>
  </si>
  <si>
    <t>МА6-109</t>
  </si>
  <si>
    <t>МА6-112</t>
  </si>
  <si>
    <t>МА6-118</t>
  </si>
  <si>
    <t>МА6-119</t>
  </si>
  <si>
    <t>МА6-120</t>
  </si>
  <si>
    <t>МА6-121</t>
  </si>
  <si>
    <t>МА6-124</t>
  </si>
  <si>
    <t>МА6-128</t>
  </si>
  <si>
    <t>МА6-134</t>
  </si>
  <si>
    <t>МА6-139</t>
  </si>
  <si>
    <t>МА6-002</t>
  </si>
  <si>
    <t>неявка</t>
  </si>
  <si>
    <t>МА6-006</t>
  </si>
  <si>
    <t>МА6-015</t>
  </si>
  <si>
    <t>МА6-018</t>
  </si>
  <si>
    <t>МА6-020</t>
  </si>
  <si>
    <t>МА6-023</t>
  </si>
  <si>
    <t>МА6-029</t>
  </si>
  <si>
    <t>МА6-030</t>
  </si>
  <si>
    <t>МА6-031</t>
  </si>
  <si>
    <t>МА6-038</t>
  </si>
  <si>
    <t>МА6-042</t>
  </si>
  <si>
    <t>МА6-045</t>
  </si>
  <si>
    <t>МА6-050</t>
  </si>
  <si>
    <t>МА6-054</t>
  </si>
  <si>
    <t>МА6-058</t>
  </si>
  <si>
    <t>МА6-070</t>
  </si>
  <si>
    <t>МА6-071</t>
  </si>
  <si>
    <t>МА6-072</t>
  </si>
  <si>
    <t>МА6-074</t>
  </si>
  <si>
    <t>МА6-083</t>
  </si>
  <si>
    <t>Галактика</t>
  </si>
  <si>
    <t>МА6-095</t>
  </si>
  <si>
    <t>МА6-096</t>
  </si>
  <si>
    <t>МА6-098</t>
  </si>
  <si>
    <t>МА6-102</t>
  </si>
  <si>
    <t>МА6-106</t>
  </si>
  <si>
    <t>МА6-107</t>
  </si>
  <si>
    <t>МА6-111</t>
  </si>
  <si>
    <t>МА6-114</t>
  </si>
  <si>
    <t>МА6-116</t>
  </si>
  <si>
    <t>МА6-117</t>
  </si>
  <si>
    <t>МА6-123</t>
  </si>
  <si>
    <t>МА6-129</t>
  </si>
  <si>
    <t>МА6-137</t>
  </si>
  <si>
    <t>МА6-138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</si>
</sst>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/>
    <xf numFmtId="0" fontId="8" fillId="0" borderId="0"/>
  </cellStyleXfs>
  <cellXfs count="2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/>
    </xf>
    <xf numFmtId="14" fontId="3" fillId="2" borderId="1" xfId="3" applyNumberFormat="1" applyFont="1" applyFill="1" applyBorder="1" applyAlignment="1">
      <alignment horizontal="center" vertical="center"/>
    </xf>
    <xf numFmtId="14" fontId="3" fillId="2" borderId="1" xfId="4" applyNumberFormat="1" applyFont="1" applyFill="1" applyBorder="1" applyAlignment="1">
      <alignment horizontal="center" vertical="center"/>
    </xf>
    <xf numFmtId="14" fontId="3" fillId="2" borderId="1" xfId="5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14" fontId="3" fillId="2" borderId="1" xfId="4" applyNumberFormat="1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 xr:uid="{2D5AA788-D7E8-4775-ABF2-7918CE5F05C3}"/>
    <cellStyle name="Обычный 3" xfId="3" xr:uid="{CF75DCB7-6C05-4D49-8264-C1D317FB2A28}"/>
    <cellStyle name="Обычный 4" xfId="4" xr:uid="{C2E9EAF0-1B09-404F-9796-42D98DCF7DD6}"/>
    <cellStyle name="Обычный 5" xfId="5" xr:uid="{A26AEDC3-9498-43D7-B89A-D081CA719BC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52;&#1040;_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6_жюри"/>
      <sheetName val="Лист2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5AC6-57E3-452C-AA2D-08309E2E9D0E}">
  <dimension ref="A1:P144"/>
  <sheetViews>
    <sheetView tabSelected="1" zoomScale="130" zoomScaleNormal="130" workbookViewId="0">
      <selection activeCell="F145" sqref="A145:XFD1048576"/>
    </sheetView>
  </sheetViews>
  <sheetFormatPr defaultRowHeight="15" x14ac:dyDescent="0.25"/>
  <cols>
    <col min="1" max="1" width="5.85546875" bestFit="1" customWidth="1"/>
    <col min="2" max="2" width="8.5703125" bestFit="1" customWidth="1"/>
    <col min="3" max="3" width="5.85546875" customWidth="1"/>
    <col min="4" max="4" width="6.7109375" customWidth="1"/>
    <col min="5" max="5" width="10" bestFit="1" customWidth="1"/>
    <col min="6" max="6" width="5.85546875" bestFit="1" customWidth="1"/>
    <col min="7" max="7" width="11.85546875" customWidth="1"/>
    <col min="8" max="8" width="6.7109375" customWidth="1"/>
    <col min="14" max="14" width="10.5703125" customWidth="1"/>
    <col min="16" max="16" width="10.140625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21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15" customHeight="1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38.25" x14ac:dyDescent="0.2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spans="1:16" x14ac:dyDescent="0.25">
      <c r="A5" s="9">
        <v>1</v>
      </c>
      <c r="B5" s="9" t="s">
        <v>19</v>
      </c>
      <c r="C5" s="9">
        <v>33</v>
      </c>
      <c r="D5" s="10" t="s">
        <v>20</v>
      </c>
      <c r="E5" s="9" t="s">
        <v>21</v>
      </c>
      <c r="F5" s="9">
        <v>6</v>
      </c>
      <c r="G5" s="11">
        <v>41015</v>
      </c>
      <c r="H5" s="9">
        <v>51</v>
      </c>
      <c r="I5" s="12">
        <v>7</v>
      </c>
      <c r="J5" s="12">
        <v>0</v>
      </c>
      <c r="K5" s="12">
        <v>7</v>
      </c>
      <c r="L5" s="12">
        <v>2</v>
      </c>
      <c r="M5" s="12">
        <v>0</v>
      </c>
      <c r="N5" s="12">
        <f t="shared" ref="N5:N36" si="0">SUM(I5:M5)</f>
        <v>16</v>
      </c>
      <c r="O5" s="13">
        <f t="shared" ref="O5:O68" si="1">N5/35</f>
        <v>0.45714285714285713</v>
      </c>
      <c r="P5" s="13" t="s">
        <v>22</v>
      </c>
    </row>
    <row r="6" spans="1:16" x14ac:dyDescent="0.25">
      <c r="A6" s="9">
        <v>2</v>
      </c>
      <c r="B6" s="9" t="s">
        <v>23</v>
      </c>
      <c r="C6" s="9">
        <v>40</v>
      </c>
      <c r="D6" s="10" t="s">
        <v>20</v>
      </c>
      <c r="E6" s="9" t="s">
        <v>21</v>
      </c>
      <c r="F6" s="9">
        <v>6</v>
      </c>
      <c r="G6" s="14">
        <v>40953</v>
      </c>
      <c r="H6" s="9">
        <v>67</v>
      </c>
      <c r="I6" s="12">
        <v>7</v>
      </c>
      <c r="J6" s="12">
        <v>0</v>
      </c>
      <c r="K6" s="12">
        <v>7</v>
      </c>
      <c r="L6" s="12">
        <v>0</v>
      </c>
      <c r="M6" s="12">
        <v>0</v>
      </c>
      <c r="N6" s="12">
        <f t="shared" si="0"/>
        <v>14</v>
      </c>
      <c r="O6" s="13">
        <f t="shared" si="1"/>
        <v>0.4</v>
      </c>
      <c r="P6" s="13"/>
    </row>
    <row r="7" spans="1:16" x14ac:dyDescent="0.25">
      <c r="A7" s="9">
        <v>3</v>
      </c>
      <c r="B7" s="9" t="s">
        <v>24</v>
      </c>
      <c r="C7" s="9">
        <v>11</v>
      </c>
      <c r="D7" s="10" t="s">
        <v>25</v>
      </c>
      <c r="E7" s="9" t="s">
        <v>21</v>
      </c>
      <c r="F7" s="9">
        <v>6</v>
      </c>
      <c r="G7" s="11">
        <v>41221</v>
      </c>
      <c r="H7" s="9">
        <v>6</v>
      </c>
      <c r="I7" s="12">
        <v>3</v>
      </c>
      <c r="J7" s="12">
        <v>0</v>
      </c>
      <c r="K7" s="12">
        <v>6</v>
      </c>
      <c r="L7" s="12">
        <v>2</v>
      </c>
      <c r="M7" s="12">
        <v>0</v>
      </c>
      <c r="N7" s="12">
        <f t="shared" si="0"/>
        <v>11</v>
      </c>
      <c r="O7" s="13">
        <f t="shared" si="1"/>
        <v>0.31428571428571428</v>
      </c>
      <c r="P7" s="13"/>
    </row>
    <row r="8" spans="1:16" x14ac:dyDescent="0.25">
      <c r="A8" s="9">
        <v>4</v>
      </c>
      <c r="B8" s="9" t="s">
        <v>26</v>
      </c>
      <c r="C8" s="9">
        <v>122</v>
      </c>
      <c r="D8" s="10" t="s">
        <v>20</v>
      </c>
      <c r="E8" s="9" t="s">
        <v>21</v>
      </c>
      <c r="F8" s="9">
        <v>6</v>
      </c>
      <c r="G8" s="11">
        <v>40899</v>
      </c>
      <c r="H8" s="9">
        <v>57</v>
      </c>
      <c r="I8" s="12">
        <v>4</v>
      </c>
      <c r="J8" s="12">
        <v>0</v>
      </c>
      <c r="K8" s="12">
        <v>7</v>
      </c>
      <c r="L8" s="12">
        <v>0</v>
      </c>
      <c r="M8" s="12">
        <v>0</v>
      </c>
      <c r="N8" s="12">
        <f t="shared" si="0"/>
        <v>11</v>
      </c>
      <c r="O8" s="13">
        <f t="shared" si="1"/>
        <v>0.31428571428571428</v>
      </c>
      <c r="P8" s="13"/>
    </row>
    <row r="9" spans="1:16" x14ac:dyDescent="0.25">
      <c r="A9" s="9">
        <v>5</v>
      </c>
      <c r="B9" s="9" t="s">
        <v>27</v>
      </c>
      <c r="C9" s="9">
        <v>63</v>
      </c>
      <c r="D9" s="10" t="s">
        <v>20</v>
      </c>
      <c r="E9" s="9" t="s">
        <v>21</v>
      </c>
      <c r="F9" s="9">
        <v>6</v>
      </c>
      <c r="G9" s="14">
        <v>40946</v>
      </c>
      <c r="H9" s="9">
        <v>67</v>
      </c>
      <c r="I9" s="12">
        <v>3</v>
      </c>
      <c r="J9" s="12">
        <v>0</v>
      </c>
      <c r="K9" s="12">
        <v>5</v>
      </c>
      <c r="L9" s="12">
        <v>2</v>
      </c>
      <c r="M9" s="12">
        <v>0</v>
      </c>
      <c r="N9" s="12">
        <f t="shared" si="0"/>
        <v>10</v>
      </c>
      <c r="O9" s="13">
        <f t="shared" si="1"/>
        <v>0.2857142857142857</v>
      </c>
      <c r="P9" s="13"/>
    </row>
    <row r="10" spans="1:16" x14ac:dyDescent="0.25">
      <c r="A10" s="9">
        <v>6</v>
      </c>
      <c r="B10" s="9" t="s">
        <v>28</v>
      </c>
      <c r="C10" s="9">
        <v>43</v>
      </c>
      <c r="D10" s="10" t="s">
        <v>20</v>
      </c>
      <c r="E10" s="9" t="s">
        <v>21</v>
      </c>
      <c r="F10" s="9">
        <v>6</v>
      </c>
      <c r="G10" s="14">
        <v>40948</v>
      </c>
      <c r="H10" s="9">
        <v>67</v>
      </c>
      <c r="I10" s="12">
        <v>0</v>
      </c>
      <c r="J10" s="12">
        <v>0</v>
      </c>
      <c r="K10" s="12">
        <v>7</v>
      </c>
      <c r="L10" s="12">
        <v>2</v>
      </c>
      <c r="M10" s="12">
        <v>0</v>
      </c>
      <c r="N10" s="12">
        <f t="shared" si="0"/>
        <v>9</v>
      </c>
      <c r="O10" s="13">
        <f t="shared" si="1"/>
        <v>0.25714285714285712</v>
      </c>
      <c r="P10" s="13"/>
    </row>
    <row r="11" spans="1:16" x14ac:dyDescent="0.25">
      <c r="A11" s="9">
        <v>7</v>
      </c>
      <c r="B11" s="9" t="s">
        <v>29</v>
      </c>
      <c r="C11" s="9">
        <v>81</v>
      </c>
      <c r="D11" s="10" t="s">
        <v>20</v>
      </c>
      <c r="E11" s="9" t="s">
        <v>21</v>
      </c>
      <c r="F11" s="9">
        <v>6</v>
      </c>
      <c r="G11" s="14">
        <v>40996</v>
      </c>
      <c r="H11" s="9">
        <v>93</v>
      </c>
      <c r="I11" s="12">
        <v>0</v>
      </c>
      <c r="J11" s="12">
        <v>0</v>
      </c>
      <c r="K11" s="12">
        <v>7</v>
      </c>
      <c r="L11" s="12">
        <v>2</v>
      </c>
      <c r="M11" s="12">
        <v>0</v>
      </c>
      <c r="N11" s="12">
        <f t="shared" si="0"/>
        <v>9</v>
      </c>
      <c r="O11" s="13">
        <f t="shared" si="1"/>
        <v>0.25714285714285712</v>
      </c>
      <c r="P11" s="13"/>
    </row>
    <row r="12" spans="1:16" x14ac:dyDescent="0.25">
      <c r="A12" s="9">
        <v>8</v>
      </c>
      <c r="B12" s="9" t="s">
        <v>30</v>
      </c>
      <c r="C12" s="9">
        <v>133</v>
      </c>
      <c r="D12" s="10" t="s">
        <v>20</v>
      </c>
      <c r="E12" s="9" t="s">
        <v>21</v>
      </c>
      <c r="F12" s="9">
        <v>6</v>
      </c>
      <c r="G12" s="11">
        <v>41052</v>
      </c>
      <c r="H12" s="9">
        <v>57</v>
      </c>
      <c r="I12" s="12">
        <v>6</v>
      </c>
      <c r="J12" s="12">
        <v>1</v>
      </c>
      <c r="K12" s="12">
        <v>0</v>
      </c>
      <c r="L12" s="12">
        <v>2</v>
      </c>
      <c r="M12" s="12">
        <v>0</v>
      </c>
      <c r="N12" s="12">
        <f t="shared" si="0"/>
        <v>9</v>
      </c>
      <c r="O12" s="13">
        <f t="shared" si="1"/>
        <v>0.25714285714285712</v>
      </c>
      <c r="P12" s="13"/>
    </row>
    <row r="13" spans="1:16" x14ac:dyDescent="0.25">
      <c r="A13" s="9">
        <v>9</v>
      </c>
      <c r="B13" s="9" t="s">
        <v>31</v>
      </c>
      <c r="C13" s="9">
        <v>113</v>
      </c>
      <c r="D13" s="10" t="s">
        <v>20</v>
      </c>
      <c r="E13" s="9" t="s">
        <v>21</v>
      </c>
      <c r="F13" s="9">
        <v>6</v>
      </c>
      <c r="G13" s="11">
        <v>41026</v>
      </c>
      <c r="H13" s="9">
        <v>57</v>
      </c>
      <c r="I13" s="12">
        <v>3</v>
      </c>
      <c r="J13" s="12">
        <v>0</v>
      </c>
      <c r="K13" s="12">
        <v>5</v>
      </c>
      <c r="L13" s="12">
        <v>0</v>
      </c>
      <c r="M13" s="12">
        <v>0</v>
      </c>
      <c r="N13" s="12">
        <f t="shared" si="0"/>
        <v>8</v>
      </c>
      <c r="O13" s="13">
        <f t="shared" si="1"/>
        <v>0.22857142857142856</v>
      </c>
      <c r="P13" s="13"/>
    </row>
    <row r="14" spans="1:16" x14ac:dyDescent="0.25">
      <c r="A14" s="9">
        <v>10</v>
      </c>
      <c r="B14" s="9" t="s">
        <v>32</v>
      </c>
      <c r="C14" s="9">
        <v>140</v>
      </c>
      <c r="D14" s="10" t="s">
        <v>20</v>
      </c>
      <c r="E14" s="9" t="s">
        <v>21</v>
      </c>
      <c r="F14" s="9">
        <v>6</v>
      </c>
      <c r="G14" s="14">
        <v>41147</v>
      </c>
      <c r="H14" s="9">
        <v>82</v>
      </c>
      <c r="I14" s="12">
        <v>6</v>
      </c>
      <c r="J14" s="12">
        <v>0</v>
      </c>
      <c r="K14" s="12">
        <v>0</v>
      </c>
      <c r="L14" s="12">
        <v>2</v>
      </c>
      <c r="M14" s="12">
        <v>0</v>
      </c>
      <c r="N14" s="12">
        <f t="shared" si="0"/>
        <v>8</v>
      </c>
      <c r="O14" s="13">
        <f t="shared" si="1"/>
        <v>0.22857142857142856</v>
      </c>
      <c r="P14" s="13"/>
    </row>
    <row r="15" spans="1:16" x14ac:dyDescent="0.25">
      <c r="A15" s="9">
        <v>11</v>
      </c>
      <c r="B15" s="9" t="s">
        <v>33</v>
      </c>
      <c r="C15" s="9">
        <v>9</v>
      </c>
      <c r="D15" s="10" t="s">
        <v>25</v>
      </c>
      <c r="E15" s="9" t="s">
        <v>21</v>
      </c>
      <c r="F15" s="9">
        <v>6</v>
      </c>
      <c r="G15" s="14">
        <v>41325</v>
      </c>
      <c r="H15" s="9">
        <v>6</v>
      </c>
      <c r="I15" s="12">
        <v>2</v>
      </c>
      <c r="J15" s="12">
        <v>0</v>
      </c>
      <c r="K15" s="12">
        <v>0</v>
      </c>
      <c r="L15" s="12">
        <v>2</v>
      </c>
      <c r="M15" s="12">
        <v>3</v>
      </c>
      <c r="N15" s="12">
        <f t="shared" si="0"/>
        <v>7</v>
      </c>
      <c r="O15" s="13">
        <f t="shared" si="1"/>
        <v>0.2</v>
      </c>
      <c r="P15" s="13"/>
    </row>
    <row r="16" spans="1:16" x14ac:dyDescent="0.25">
      <c r="A16" s="9">
        <v>12</v>
      </c>
      <c r="B16" s="9" t="s">
        <v>34</v>
      </c>
      <c r="C16" s="9">
        <v>35</v>
      </c>
      <c r="D16" s="10" t="s">
        <v>20</v>
      </c>
      <c r="E16" s="9" t="s">
        <v>21</v>
      </c>
      <c r="F16" s="9">
        <v>6</v>
      </c>
      <c r="G16" s="14">
        <v>40955</v>
      </c>
      <c r="H16" s="9">
        <v>67</v>
      </c>
      <c r="I16" s="12">
        <v>0</v>
      </c>
      <c r="J16" s="12">
        <v>0</v>
      </c>
      <c r="K16" s="12">
        <v>7</v>
      </c>
      <c r="L16" s="12">
        <v>0</v>
      </c>
      <c r="M16" s="12">
        <v>0</v>
      </c>
      <c r="N16" s="12">
        <f t="shared" si="0"/>
        <v>7</v>
      </c>
      <c r="O16" s="13">
        <f t="shared" si="1"/>
        <v>0.2</v>
      </c>
      <c r="P16" s="13"/>
    </row>
    <row r="17" spans="1:16" x14ac:dyDescent="0.25">
      <c r="A17" s="9">
        <v>13</v>
      </c>
      <c r="B17" s="9" t="s">
        <v>35</v>
      </c>
      <c r="C17" s="9">
        <v>44</v>
      </c>
      <c r="D17" s="10" t="s">
        <v>20</v>
      </c>
      <c r="E17" s="9" t="s">
        <v>21</v>
      </c>
      <c r="F17" s="9">
        <v>6</v>
      </c>
      <c r="G17" s="11">
        <v>40827</v>
      </c>
      <c r="H17" s="9">
        <v>51</v>
      </c>
      <c r="I17" s="12">
        <v>0</v>
      </c>
      <c r="J17" s="12">
        <v>0</v>
      </c>
      <c r="K17" s="12">
        <v>7</v>
      </c>
      <c r="L17" s="12">
        <v>0</v>
      </c>
      <c r="M17" s="12">
        <v>0</v>
      </c>
      <c r="N17" s="12">
        <f t="shared" si="0"/>
        <v>7</v>
      </c>
      <c r="O17" s="13">
        <f t="shared" si="1"/>
        <v>0.2</v>
      </c>
      <c r="P17" s="13"/>
    </row>
    <row r="18" spans="1:16" x14ac:dyDescent="0.25">
      <c r="A18" s="9">
        <v>14</v>
      </c>
      <c r="B18" s="9" t="s">
        <v>36</v>
      </c>
      <c r="C18" s="9">
        <v>46</v>
      </c>
      <c r="D18" s="10" t="s">
        <v>20</v>
      </c>
      <c r="E18" s="9" t="s">
        <v>21</v>
      </c>
      <c r="F18" s="9">
        <v>6</v>
      </c>
      <c r="G18" s="11">
        <v>40893</v>
      </c>
      <c r="H18" s="9">
        <v>58</v>
      </c>
      <c r="I18" s="12">
        <v>0</v>
      </c>
      <c r="J18" s="12">
        <v>0</v>
      </c>
      <c r="K18" s="12">
        <v>7</v>
      </c>
      <c r="L18" s="12">
        <v>0</v>
      </c>
      <c r="M18" s="12">
        <v>0</v>
      </c>
      <c r="N18" s="12">
        <f t="shared" si="0"/>
        <v>7</v>
      </c>
      <c r="O18" s="13">
        <f t="shared" si="1"/>
        <v>0.2</v>
      </c>
      <c r="P18" s="13"/>
    </row>
    <row r="19" spans="1:16" x14ac:dyDescent="0.25">
      <c r="A19" s="9">
        <v>15</v>
      </c>
      <c r="B19" s="9" t="s">
        <v>37</v>
      </c>
      <c r="C19" s="9">
        <v>65</v>
      </c>
      <c r="D19" s="10" t="s">
        <v>20</v>
      </c>
      <c r="E19" s="9" t="s">
        <v>21</v>
      </c>
      <c r="F19" s="9">
        <v>6</v>
      </c>
      <c r="G19" s="14">
        <v>41350</v>
      </c>
      <c r="H19" s="9">
        <v>67</v>
      </c>
      <c r="I19" s="12">
        <v>0</v>
      </c>
      <c r="J19" s="12">
        <v>0</v>
      </c>
      <c r="K19" s="12">
        <v>7</v>
      </c>
      <c r="L19" s="12">
        <v>0</v>
      </c>
      <c r="M19" s="12">
        <v>0</v>
      </c>
      <c r="N19" s="12">
        <f t="shared" si="0"/>
        <v>7</v>
      </c>
      <c r="O19" s="13">
        <f t="shared" si="1"/>
        <v>0.2</v>
      </c>
      <c r="P19" s="13"/>
    </row>
    <row r="20" spans="1:16" x14ac:dyDescent="0.25">
      <c r="A20" s="9">
        <v>16</v>
      </c>
      <c r="B20" s="9" t="s">
        <v>38</v>
      </c>
      <c r="C20" s="9">
        <v>73</v>
      </c>
      <c r="D20" s="10" t="s">
        <v>20</v>
      </c>
      <c r="E20" s="9" t="s">
        <v>21</v>
      </c>
      <c r="F20" s="9">
        <v>6</v>
      </c>
      <c r="G20" s="11">
        <v>40958</v>
      </c>
      <c r="H20" s="9">
        <v>77</v>
      </c>
      <c r="I20" s="12">
        <v>0</v>
      </c>
      <c r="J20" s="12">
        <v>0</v>
      </c>
      <c r="K20" s="12">
        <v>7</v>
      </c>
      <c r="L20" s="12">
        <v>0</v>
      </c>
      <c r="M20" s="12">
        <v>0</v>
      </c>
      <c r="N20" s="12">
        <f t="shared" si="0"/>
        <v>7</v>
      </c>
      <c r="O20" s="13">
        <f t="shared" si="1"/>
        <v>0.2</v>
      </c>
      <c r="P20" s="13"/>
    </row>
    <row r="21" spans="1:16" x14ac:dyDescent="0.25">
      <c r="A21" s="9">
        <v>17</v>
      </c>
      <c r="B21" s="9" t="s">
        <v>39</v>
      </c>
      <c r="C21" s="9">
        <v>93</v>
      </c>
      <c r="D21" s="10" t="s">
        <v>20</v>
      </c>
      <c r="E21" s="9" t="s">
        <v>21</v>
      </c>
      <c r="F21" s="9">
        <v>6</v>
      </c>
      <c r="G21" s="14">
        <v>41085</v>
      </c>
      <c r="H21" s="9">
        <v>93</v>
      </c>
      <c r="I21" s="12">
        <v>0</v>
      </c>
      <c r="J21" s="12">
        <v>0</v>
      </c>
      <c r="K21" s="12">
        <v>7</v>
      </c>
      <c r="L21" s="12">
        <v>0</v>
      </c>
      <c r="M21" s="12">
        <v>0</v>
      </c>
      <c r="N21" s="12">
        <f t="shared" si="0"/>
        <v>7</v>
      </c>
      <c r="O21" s="13">
        <f t="shared" si="1"/>
        <v>0.2</v>
      </c>
      <c r="P21" s="13"/>
    </row>
    <row r="22" spans="1:16" x14ac:dyDescent="0.25">
      <c r="A22" s="9">
        <v>18</v>
      </c>
      <c r="B22" s="9" t="s">
        <v>40</v>
      </c>
      <c r="C22" s="9">
        <v>101</v>
      </c>
      <c r="D22" s="10" t="s">
        <v>20</v>
      </c>
      <c r="E22" s="9" t="s">
        <v>21</v>
      </c>
      <c r="F22" s="9">
        <v>6</v>
      </c>
      <c r="G22" s="11">
        <v>41307</v>
      </c>
      <c r="H22" s="9">
        <v>70</v>
      </c>
      <c r="I22" s="12">
        <v>2</v>
      </c>
      <c r="J22" s="12">
        <v>0</v>
      </c>
      <c r="K22" s="12">
        <v>5</v>
      </c>
      <c r="L22" s="12">
        <v>0</v>
      </c>
      <c r="M22" s="12">
        <v>0</v>
      </c>
      <c r="N22" s="12">
        <f t="shared" si="0"/>
        <v>7</v>
      </c>
      <c r="O22" s="13">
        <f t="shared" si="1"/>
        <v>0.2</v>
      </c>
      <c r="P22" s="13"/>
    </row>
    <row r="23" spans="1:16" x14ac:dyDescent="0.25">
      <c r="A23" s="9">
        <v>19</v>
      </c>
      <c r="B23" s="9" t="s">
        <v>41</v>
      </c>
      <c r="C23" s="9">
        <v>69</v>
      </c>
      <c r="D23" s="10" t="s">
        <v>20</v>
      </c>
      <c r="E23" s="9" t="s">
        <v>21</v>
      </c>
      <c r="F23" s="9">
        <v>6</v>
      </c>
      <c r="G23" s="14">
        <v>41171</v>
      </c>
      <c r="H23" s="9">
        <v>90</v>
      </c>
      <c r="I23" s="12">
        <v>6</v>
      </c>
      <c r="J23" s="12">
        <v>0</v>
      </c>
      <c r="K23" s="12">
        <v>0</v>
      </c>
      <c r="L23" s="12">
        <v>0</v>
      </c>
      <c r="M23" s="12">
        <v>0</v>
      </c>
      <c r="N23" s="12">
        <f t="shared" si="0"/>
        <v>6</v>
      </c>
      <c r="O23" s="13">
        <f t="shared" si="1"/>
        <v>0.17142857142857143</v>
      </c>
      <c r="P23" s="13"/>
    </row>
    <row r="24" spans="1:16" x14ac:dyDescent="0.25">
      <c r="A24" s="9">
        <v>20</v>
      </c>
      <c r="B24" s="9" t="s">
        <v>42</v>
      </c>
      <c r="C24" s="9">
        <v>79</v>
      </c>
      <c r="D24" s="10" t="s">
        <v>20</v>
      </c>
      <c r="E24" s="9" t="s">
        <v>21</v>
      </c>
      <c r="F24" s="9">
        <v>6</v>
      </c>
      <c r="G24" s="14">
        <v>41137</v>
      </c>
      <c r="H24" s="9">
        <v>93</v>
      </c>
      <c r="I24" s="12">
        <v>6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6</v>
      </c>
      <c r="O24" s="13">
        <f t="shared" si="1"/>
        <v>0.17142857142857143</v>
      </c>
      <c r="P24" s="13"/>
    </row>
    <row r="25" spans="1:16" x14ac:dyDescent="0.25">
      <c r="A25" s="9">
        <v>21</v>
      </c>
      <c r="B25" s="9" t="s">
        <v>43</v>
      </c>
      <c r="C25" s="9">
        <v>105</v>
      </c>
      <c r="D25" s="10" t="s">
        <v>20</v>
      </c>
      <c r="E25" s="9" t="s">
        <v>21</v>
      </c>
      <c r="F25" s="9">
        <v>6</v>
      </c>
      <c r="G25" s="11">
        <v>41165</v>
      </c>
      <c r="H25" s="9">
        <v>57</v>
      </c>
      <c r="I25" s="12">
        <v>6</v>
      </c>
      <c r="J25" s="12">
        <v>0</v>
      </c>
      <c r="K25" s="12">
        <v>0</v>
      </c>
      <c r="L25" s="12">
        <v>0</v>
      </c>
      <c r="M25" s="12">
        <v>0</v>
      </c>
      <c r="N25" s="12">
        <f t="shared" si="0"/>
        <v>6</v>
      </c>
      <c r="O25" s="13">
        <f t="shared" si="1"/>
        <v>0.17142857142857143</v>
      </c>
      <c r="P25" s="13"/>
    </row>
    <row r="26" spans="1:16" x14ac:dyDescent="0.25">
      <c r="A26" s="9">
        <v>22</v>
      </c>
      <c r="B26" s="9" t="s">
        <v>44</v>
      </c>
      <c r="C26" s="9">
        <v>126</v>
      </c>
      <c r="D26" s="10" t="s">
        <v>20</v>
      </c>
      <c r="E26" s="9" t="s">
        <v>21</v>
      </c>
      <c r="F26" s="9">
        <v>6</v>
      </c>
      <c r="G26" s="14">
        <v>40951</v>
      </c>
      <c r="H26" s="9">
        <v>71</v>
      </c>
      <c r="I26" s="12">
        <v>5</v>
      </c>
      <c r="J26" s="12">
        <v>0</v>
      </c>
      <c r="K26" s="12">
        <v>1</v>
      </c>
      <c r="L26" s="12">
        <v>0</v>
      </c>
      <c r="M26" s="12">
        <v>0</v>
      </c>
      <c r="N26" s="12">
        <f t="shared" si="0"/>
        <v>6</v>
      </c>
      <c r="O26" s="13">
        <f t="shared" si="1"/>
        <v>0.17142857142857143</v>
      </c>
      <c r="P26" s="13"/>
    </row>
    <row r="27" spans="1:16" x14ac:dyDescent="0.25">
      <c r="A27" s="9">
        <v>23</v>
      </c>
      <c r="B27" s="9" t="s">
        <v>45</v>
      </c>
      <c r="C27" s="9">
        <v>68</v>
      </c>
      <c r="D27" s="10" t="s">
        <v>20</v>
      </c>
      <c r="E27" s="9" t="s">
        <v>21</v>
      </c>
      <c r="F27" s="9">
        <v>6</v>
      </c>
      <c r="G27" s="11">
        <v>41135</v>
      </c>
      <c r="H27" s="9">
        <v>77</v>
      </c>
      <c r="I27" s="12">
        <v>0</v>
      </c>
      <c r="J27" s="12">
        <v>0</v>
      </c>
      <c r="K27" s="12">
        <v>5</v>
      </c>
      <c r="L27" s="12">
        <v>0</v>
      </c>
      <c r="M27" s="12">
        <v>0</v>
      </c>
      <c r="N27" s="12">
        <f t="shared" si="0"/>
        <v>5</v>
      </c>
      <c r="O27" s="13">
        <f t="shared" si="1"/>
        <v>0.14285714285714285</v>
      </c>
      <c r="P27" s="13"/>
    </row>
    <row r="28" spans="1:16" x14ac:dyDescent="0.25">
      <c r="A28" s="9">
        <v>24</v>
      </c>
      <c r="B28" s="9" t="s">
        <v>46</v>
      </c>
      <c r="C28" s="9">
        <v>132</v>
      </c>
      <c r="D28" s="10" t="s">
        <v>20</v>
      </c>
      <c r="E28" s="9" t="s">
        <v>21</v>
      </c>
      <c r="F28" s="9">
        <v>6</v>
      </c>
      <c r="G28" s="11">
        <v>41080</v>
      </c>
      <c r="H28" s="9">
        <v>57</v>
      </c>
      <c r="I28" s="12">
        <v>0</v>
      </c>
      <c r="J28" s="12">
        <v>0</v>
      </c>
      <c r="K28" s="12">
        <v>5</v>
      </c>
      <c r="L28" s="12">
        <v>0</v>
      </c>
      <c r="M28" s="12">
        <v>0</v>
      </c>
      <c r="N28" s="12">
        <f t="shared" si="0"/>
        <v>5</v>
      </c>
      <c r="O28" s="13">
        <f t="shared" si="1"/>
        <v>0.14285714285714285</v>
      </c>
      <c r="P28" s="13"/>
    </row>
    <row r="29" spans="1:16" x14ac:dyDescent="0.25">
      <c r="A29" s="9">
        <v>25</v>
      </c>
      <c r="B29" s="9" t="s">
        <v>47</v>
      </c>
      <c r="C29" s="9">
        <v>39</v>
      </c>
      <c r="D29" s="10" t="s">
        <v>20</v>
      </c>
      <c r="E29" s="9" t="s">
        <v>21</v>
      </c>
      <c r="F29" s="9">
        <v>6</v>
      </c>
      <c r="G29" s="14">
        <v>41150</v>
      </c>
      <c r="H29" s="9">
        <v>67</v>
      </c>
      <c r="I29" s="12">
        <v>2</v>
      </c>
      <c r="J29" s="12">
        <v>0</v>
      </c>
      <c r="K29" s="12">
        <v>0</v>
      </c>
      <c r="L29" s="12">
        <v>2</v>
      </c>
      <c r="M29" s="12">
        <v>0</v>
      </c>
      <c r="N29" s="12">
        <f t="shared" si="0"/>
        <v>4</v>
      </c>
      <c r="O29" s="13">
        <f t="shared" si="1"/>
        <v>0.11428571428571428</v>
      </c>
      <c r="P29" s="13"/>
    </row>
    <row r="30" spans="1:16" x14ac:dyDescent="0.25">
      <c r="A30" s="9">
        <v>26</v>
      </c>
      <c r="B30" s="9" t="s">
        <v>48</v>
      </c>
      <c r="C30" s="9">
        <v>82</v>
      </c>
      <c r="D30" s="10" t="s">
        <v>20</v>
      </c>
      <c r="E30" s="9" t="s">
        <v>21</v>
      </c>
      <c r="F30" s="9">
        <v>6</v>
      </c>
      <c r="G30" s="11">
        <v>40928</v>
      </c>
      <c r="H30" s="9">
        <v>70</v>
      </c>
      <c r="I30" s="12">
        <v>2</v>
      </c>
      <c r="J30" s="12">
        <v>0</v>
      </c>
      <c r="K30" s="12">
        <v>0</v>
      </c>
      <c r="L30" s="12">
        <v>2</v>
      </c>
      <c r="M30" s="12">
        <v>0</v>
      </c>
      <c r="N30" s="12">
        <f t="shared" si="0"/>
        <v>4</v>
      </c>
      <c r="O30" s="13">
        <f t="shared" si="1"/>
        <v>0.11428571428571428</v>
      </c>
      <c r="P30" s="13"/>
    </row>
    <row r="31" spans="1:16" x14ac:dyDescent="0.25">
      <c r="A31" s="9">
        <v>27</v>
      </c>
      <c r="B31" s="9" t="s">
        <v>49</v>
      </c>
      <c r="C31" s="9">
        <v>12</v>
      </c>
      <c r="D31" s="10" t="s">
        <v>25</v>
      </c>
      <c r="E31" s="9" t="s">
        <v>21</v>
      </c>
      <c r="F31" s="9">
        <v>6</v>
      </c>
      <c r="G31" s="11">
        <v>41171</v>
      </c>
      <c r="H31" s="9">
        <v>75</v>
      </c>
      <c r="I31" s="12">
        <v>3</v>
      </c>
      <c r="J31" s="12">
        <v>0</v>
      </c>
      <c r="K31" s="12">
        <v>0</v>
      </c>
      <c r="L31" s="12">
        <v>0</v>
      </c>
      <c r="M31" s="12">
        <v>0</v>
      </c>
      <c r="N31" s="12">
        <f t="shared" si="0"/>
        <v>3</v>
      </c>
      <c r="O31" s="13">
        <f t="shared" si="1"/>
        <v>8.5714285714285715E-2</v>
      </c>
      <c r="P31" s="13"/>
    </row>
    <row r="32" spans="1:16" x14ac:dyDescent="0.25">
      <c r="A32" s="9">
        <v>28</v>
      </c>
      <c r="B32" s="9" t="s">
        <v>50</v>
      </c>
      <c r="C32" s="9">
        <v>14</v>
      </c>
      <c r="D32" s="10" t="s">
        <v>51</v>
      </c>
      <c r="E32" s="9" t="s">
        <v>21</v>
      </c>
      <c r="F32" s="9">
        <v>6</v>
      </c>
      <c r="G32" s="15">
        <v>40866</v>
      </c>
      <c r="H32" s="9">
        <v>19</v>
      </c>
      <c r="I32" s="12">
        <v>3</v>
      </c>
      <c r="J32" s="12">
        <v>0</v>
      </c>
      <c r="K32" s="12">
        <v>0</v>
      </c>
      <c r="L32" s="12">
        <v>0</v>
      </c>
      <c r="M32" s="12">
        <v>0</v>
      </c>
      <c r="N32" s="12">
        <f t="shared" si="0"/>
        <v>3</v>
      </c>
      <c r="O32" s="13">
        <f t="shared" si="1"/>
        <v>8.5714285714285715E-2</v>
      </c>
      <c r="P32" s="13"/>
    </row>
    <row r="33" spans="1:16" x14ac:dyDescent="0.25">
      <c r="A33" s="9">
        <v>29</v>
      </c>
      <c r="B33" s="9" t="s">
        <v>52</v>
      </c>
      <c r="C33" s="9">
        <v>27</v>
      </c>
      <c r="D33" s="10" t="s">
        <v>51</v>
      </c>
      <c r="E33" s="9" t="s">
        <v>21</v>
      </c>
      <c r="F33" s="9">
        <v>6</v>
      </c>
      <c r="G33" s="11">
        <v>41167</v>
      </c>
      <c r="H33" s="9">
        <v>9</v>
      </c>
      <c r="I33" s="12">
        <v>2</v>
      </c>
      <c r="J33" s="12">
        <v>0</v>
      </c>
      <c r="K33" s="12">
        <v>1</v>
      </c>
      <c r="L33" s="12">
        <v>0</v>
      </c>
      <c r="M33" s="12">
        <v>0</v>
      </c>
      <c r="N33" s="12">
        <f t="shared" si="0"/>
        <v>3</v>
      </c>
      <c r="O33" s="13">
        <f t="shared" si="1"/>
        <v>8.5714285714285715E-2</v>
      </c>
      <c r="P33" s="13"/>
    </row>
    <row r="34" spans="1:16" x14ac:dyDescent="0.25">
      <c r="A34" s="9">
        <v>30</v>
      </c>
      <c r="B34" s="9" t="s">
        <v>53</v>
      </c>
      <c r="C34" s="9">
        <v>59</v>
      </c>
      <c r="D34" s="10" t="s">
        <v>20</v>
      </c>
      <c r="E34" s="9" t="s">
        <v>21</v>
      </c>
      <c r="F34" s="9">
        <v>6</v>
      </c>
      <c r="G34" s="14">
        <v>41137</v>
      </c>
      <c r="H34" s="9">
        <v>47</v>
      </c>
      <c r="I34" s="12">
        <v>2</v>
      </c>
      <c r="J34" s="12">
        <v>0</v>
      </c>
      <c r="K34" s="12">
        <v>1</v>
      </c>
      <c r="L34" s="12">
        <v>0</v>
      </c>
      <c r="M34" s="12">
        <v>0</v>
      </c>
      <c r="N34" s="12">
        <f t="shared" si="0"/>
        <v>3</v>
      </c>
      <c r="O34" s="13">
        <f t="shared" si="1"/>
        <v>8.5714285714285715E-2</v>
      </c>
      <c r="P34" s="13"/>
    </row>
    <row r="35" spans="1:16" x14ac:dyDescent="0.25">
      <c r="A35" s="9">
        <v>31</v>
      </c>
      <c r="B35" s="9" t="s">
        <v>54</v>
      </c>
      <c r="C35" s="9">
        <v>125</v>
      </c>
      <c r="D35" s="10" t="s">
        <v>20</v>
      </c>
      <c r="E35" s="9" t="s">
        <v>21</v>
      </c>
      <c r="F35" s="9">
        <v>6</v>
      </c>
      <c r="G35" s="11">
        <v>41268</v>
      </c>
      <c r="H35" s="9">
        <v>31</v>
      </c>
      <c r="I35" s="12">
        <v>3</v>
      </c>
      <c r="J35" s="12">
        <v>0</v>
      </c>
      <c r="K35" s="12">
        <v>0</v>
      </c>
      <c r="L35" s="12">
        <v>0</v>
      </c>
      <c r="M35" s="12">
        <v>0</v>
      </c>
      <c r="N35" s="12">
        <f t="shared" si="0"/>
        <v>3</v>
      </c>
      <c r="O35" s="13">
        <f t="shared" si="1"/>
        <v>8.5714285714285715E-2</v>
      </c>
      <c r="P35" s="13"/>
    </row>
    <row r="36" spans="1:16" x14ac:dyDescent="0.25">
      <c r="A36" s="9">
        <v>32</v>
      </c>
      <c r="B36" s="9" t="s">
        <v>55</v>
      </c>
      <c r="C36" s="9">
        <v>127</v>
      </c>
      <c r="D36" s="10" t="s">
        <v>20</v>
      </c>
      <c r="E36" s="9" t="s">
        <v>21</v>
      </c>
      <c r="F36" s="9">
        <v>6</v>
      </c>
      <c r="G36" s="14">
        <v>41148</v>
      </c>
      <c r="H36" s="9" t="s">
        <v>56</v>
      </c>
      <c r="I36" s="12">
        <v>0</v>
      </c>
      <c r="J36" s="12">
        <v>0</v>
      </c>
      <c r="K36" s="12">
        <v>1</v>
      </c>
      <c r="L36" s="12">
        <v>2</v>
      </c>
      <c r="M36" s="12">
        <v>0</v>
      </c>
      <c r="N36" s="12">
        <f t="shared" si="0"/>
        <v>3</v>
      </c>
      <c r="O36" s="13">
        <f t="shared" si="1"/>
        <v>8.5714285714285715E-2</v>
      </c>
      <c r="P36" s="13"/>
    </row>
    <row r="37" spans="1:16" x14ac:dyDescent="0.25">
      <c r="A37" s="9">
        <v>33</v>
      </c>
      <c r="B37" s="9" t="s">
        <v>57</v>
      </c>
      <c r="C37" s="9">
        <v>136</v>
      </c>
      <c r="D37" s="10" t="s">
        <v>20</v>
      </c>
      <c r="E37" s="9" t="s">
        <v>21</v>
      </c>
      <c r="F37" s="9">
        <v>6</v>
      </c>
      <c r="G37" s="11">
        <v>40925</v>
      </c>
      <c r="H37" s="9">
        <v>57</v>
      </c>
      <c r="I37" s="12">
        <v>0</v>
      </c>
      <c r="J37" s="12">
        <v>0</v>
      </c>
      <c r="K37" s="12">
        <v>1</v>
      </c>
      <c r="L37" s="12">
        <v>2</v>
      </c>
      <c r="M37" s="12">
        <v>0</v>
      </c>
      <c r="N37" s="12">
        <f t="shared" ref="N37:N100" si="2">SUM(I37:M37)</f>
        <v>3</v>
      </c>
      <c r="O37" s="13">
        <f t="shared" si="1"/>
        <v>8.5714285714285715E-2</v>
      </c>
      <c r="P37" s="13"/>
    </row>
    <row r="38" spans="1:16" x14ac:dyDescent="0.25">
      <c r="A38" s="9">
        <v>34</v>
      </c>
      <c r="B38" s="9" t="s">
        <v>58</v>
      </c>
      <c r="C38" s="9">
        <v>3</v>
      </c>
      <c r="D38" s="10" t="s">
        <v>25</v>
      </c>
      <c r="E38" s="9" t="s">
        <v>21</v>
      </c>
      <c r="F38" s="9">
        <v>6</v>
      </c>
      <c r="G38" s="14">
        <v>41201</v>
      </c>
      <c r="H38" s="9">
        <v>6</v>
      </c>
      <c r="I38" s="12">
        <v>0</v>
      </c>
      <c r="J38" s="12">
        <v>0</v>
      </c>
      <c r="K38" s="12">
        <v>0</v>
      </c>
      <c r="L38" s="12">
        <v>2</v>
      </c>
      <c r="M38" s="12">
        <v>0</v>
      </c>
      <c r="N38" s="12">
        <f t="shared" si="2"/>
        <v>2</v>
      </c>
      <c r="O38" s="13">
        <f t="shared" si="1"/>
        <v>5.7142857142857141E-2</v>
      </c>
      <c r="P38" s="13"/>
    </row>
    <row r="39" spans="1:16" x14ac:dyDescent="0.25">
      <c r="A39" s="9">
        <v>35</v>
      </c>
      <c r="B39" s="9" t="s">
        <v>59</v>
      </c>
      <c r="C39" s="9">
        <v>16</v>
      </c>
      <c r="D39" s="10" t="s">
        <v>51</v>
      </c>
      <c r="E39" s="9" t="s">
        <v>21</v>
      </c>
      <c r="F39" s="9">
        <v>6</v>
      </c>
      <c r="G39" s="11">
        <v>41077</v>
      </c>
      <c r="H39" s="9">
        <v>9</v>
      </c>
      <c r="I39" s="12">
        <v>0</v>
      </c>
      <c r="J39" s="12">
        <v>0</v>
      </c>
      <c r="K39" s="12">
        <v>0</v>
      </c>
      <c r="L39" s="12">
        <v>2</v>
      </c>
      <c r="M39" s="12">
        <v>0</v>
      </c>
      <c r="N39" s="12">
        <f t="shared" si="2"/>
        <v>2</v>
      </c>
      <c r="O39" s="13">
        <f t="shared" si="1"/>
        <v>5.7142857142857141E-2</v>
      </c>
      <c r="P39" s="13"/>
    </row>
    <row r="40" spans="1:16" x14ac:dyDescent="0.25">
      <c r="A40" s="9">
        <v>36</v>
      </c>
      <c r="B40" s="9" t="s">
        <v>60</v>
      </c>
      <c r="C40" s="9">
        <v>24</v>
      </c>
      <c r="D40" s="10" t="s">
        <v>51</v>
      </c>
      <c r="E40" s="9" t="s">
        <v>21</v>
      </c>
      <c r="F40" s="9">
        <v>6</v>
      </c>
      <c r="G40" s="15">
        <v>41187</v>
      </c>
      <c r="H40" s="9">
        <v>19</v>
      </c>
      <c r="I40" s="12">
        <v>2</v>
      </c>
      <c r="J40" s="12">
        <v>0</v>
      </c>
      <c r="K40" s="12">
        <v>0</v>
      </c>
      <c r="L40" s="12">
        <v>0</v>
      </c>
      <c r="M40" s="12">
        <v>0</v>
      </c>
      <c r="N40" s="12">
        <f t="shared" si="2"/>
        <v>2</v>
      </c>
      <c r="O40" s="13">
        <f t="shared" si="1"/>
        <v>5.7142857142857141E-2</v>
      </c>
      <c r="P40" s="13"/>
    </row>
    <row r="41" spans="1:16" x14ac:dyDescent="0.25">
      <c r="A41" s="9">
        <v>37</v>
      </c>
      <c r="B41" s="9" t="s">
        <v>61</v>
      </c>
      <c r="C41" s="9">
        <v>26</v>
      </c>
      <c r="D41" s="10" t="s">
        <v>51</v>
      </c>
      <c r="E41" s="9" t="s">
        <v>21</v>
      </c>
      <c r="F41" s="9">
        <v>6</v>
      </c>
      <c r="G41" s="15">
        <v>40921</v>
      </c>
      <c r="H41" s="9">
        <v>19</v>
      </c>
      <c r="I41" s="12">
        <v>2</v>
      </c>
      <c r="J41" s="12">
        <v>0</v>
      </c>
      <c r="K41" s="12">
        <v>0</v>
      </c>
      <c r="L41" s="12">
        <v>0</v>
      </c>
      <c r="M41" s="12">
        <v>0</v>
      </c>
      <c r="N41" s="12">
        <f t="shared" si="2"/>
        <v>2</v>
      </c>
      <c r="O41" s="13">
        <f t="shared" si="1"/>
        <v>5.7142857142857141E-2</v>
      </c>
      <c r="P41" s="13"/>
    </row>
    <row r="42" spans="1:16" x14ac:dyDescent="0.25">
      <c r="A42" s="9">
        <v>38</v>
      </c>
      <c r="B42" s="9" t="s">
        <v>62</v>
      </c>
      <c r="C42" s="9">
        <v>34</v>
      </c>
      <c r="D42" s="10" t="s">
        <v>20</v>
      </c>
      <c r="E42" s="9" t="s">
        <v>21</v>
      </c>
      <c r="F42" s="9">
        <v>6</v>
      </c>
      <c r="G42" s="14">
        <v>41170</v>
      </c>
      <c r="H42" s="9">
        <v>67</v>
      </c>
      <c r="I42" s="12">
        <v>2</v>
      </c>
      <c r="J42" s="12">
        <v>0</v>
      </c>
      <c r="K42" s="12">
        <v>0</v>
      </c>
      <c r="L42" s="12">
        <v>0</v>
      </c>
      <c r="M42" s="12">
        <v>0</v>
      </c>
      <c r="N42" s="12">
        <f t="shared" si="2"/>
        <v>2</v>
      </c>
      <c r="O42" s="13">
        <f t="shared" si="1"/>
        <v>5.7142857142857141E-2</v>
      </c>
      <c r="P42" s="13"/>
    </row>
    <row r="43" spans="1:16" x14ac:dyDescent="0.25">
      <c r="A43" s="9">
        <v>39</v>
      </c>
      <c r="B43" s="9" t="s">
        <v>63</v>
      </c>
      <c r="C43" s="9">
        <v>36</v>
      </c>
      <c r="D43" s="10" t="s">
        <v>20</v>
      </c>
      <c r="E43" s="9" t="s">
        <v>21</v>
      </c>
      <c r="F43" s="9">
        <v>6</v>
      </c>
      <c r="G43" s="14">
        <v>40945</v>
      </c>
      <c r="H43" s="9" t="s">
        <v>64</v>
      </c>
      <c r="I43" s="12">
        <v>0</v>
      </c>
      <c r="J43" s="12">
        <v>0</v>
      </c>
      <c r="K43" s="12">
        <v>0</v>
      </c>
      <c r="L43" s="12">
        <v>2</v>
      </c>
      <c r="M43" s="12">
        <v>0</v>
      </c>
      <c r="N43" s="12">
        <f t="shared" si="2"/>
        <v>2</v>
      </c>
      <c r="O43" s="13">
        <f t="shared" si="1"/>
        <v>5.7142857142857141E-2</v>
      </c>
      <c r="P43" s="13"/>
    </row>
    <row r="44" spans="1:16" x14ac:dyDescent="0.25">
      <c r="A44" s="9">
        <v>40</v>
      </c>
      <c r="B44" s="9" t="s">
        <v>65</v>
      </c>
      <c r="C44" s="9">
        <v>48</v>
      </c>
      <c r="D44" s="10" t="s">
        <v>20</v>
      </c>
      <c r="E44" s="9" t="s">
        <v>21</v>
      </c>
      <c r="F44" s="9">
        <v>6</v>
      </c>
      <c r="G44" s="11">
        <v>41160</v>
      </c>
      <c r="H44" s="9">
        <v>51</v>
      </c>
      <c r="I44" s="12">
        <v>2</v>
      </c>
      <c r="J44" s="12">
        <v>0</v>
      </c>
      <c r="K44" s="12">
        <v>0</v>
      </c>
      <c r="L44" s="12">
        <v>0</v>
      </c>
      <c r="M44" s="12">
        <v>0</v>
      </c>
      <c r="N44" s="12">
        <f t="shared" si="2"/>
        <v>2</v>
      </c>
      <c r="O44" s="13">
        <f t="shared" si="1"/>
        <v>5.7142857142857141E-2</v>
      </c>
      <c r="P44" s="13"/>
    </row>
    <row r="45" spans="1:16" x14ac:dyDescent="0.25">
      <c r="A45" s="9">
        <v>41</v>
      </c>
      <c r="B45" s="9" t="s">
        <v>66</v>
      </c>
      <c r="C45" s="9">
        <v>51</v>
      </c>
      <c r="D45" s="10" t="s">
        <v>20</v>
      </c>
      <c r="E45" s="9" t="s">
        <v>21</v>
      </c>
      <c r="F45" s="9">
        <v>6</v>
      </c>
      <c r="G45" s="14">
        <v>40990</v>
      </c>
      <c r="H45" s="9">
        <v>67</v>
      </c>
      <c r="I45" s="12">
        <v>2</v>
      </c>
      <c r="J45" s="12">
        <v>0</v>
      </c>
      <c r="K45" s="12">
        <v>0</v>
      </c>
      <c r="L45" s="12">
        <v>0</v>
      </c>
      <c r="M45" s="12">
        <v>0</v>
      </c>
      <c r="N45" s="12">
        <f t="shared" si="2"/>
        <v>2</v>
      </c>
      <c r="O45" s="13">
        <f t="shared" si="1"/>
        <v>5.7142857142857141E-2</v>
      </c>
      <c r="P45" s="13"/>
    </row>
    <row r="46" spans="1:16" x14ac:dyDescent="0.25">
      <c r="A46" s="9">
        <v>42</v>
      </c>
      <c r="B46" s="9" t="s">
        <v>67</v>
      </c>
      <c r="C46" s="9">
        <v>78</v>
      </c>
      <c r="D46" s="10" t="s">
        <v>20</v>
      </c>
      <c r="E46" s="9" t="s">
        <v>21</v>
      </c>
      <c r="F46" s="9">
        <v>6</v>
      </c>
      <c r="G46" s="11">
        <v>41051</v>
      </c>
      <c r="H46" s="9">
        <v>86</v>
      </c>
      <c r="I46" s="12">
        <v>2</v>
      </c>
      <c r="J46" s="12">
        <v>0</v>
      </c>
      <c r="K46" s="12">
        <v>0</v>
      </c>
      <c r="L46" s="12">
        <v>0</v>
      </c>
      <c r="M46" s="12">
        <v>0</v>
      </c>
      <c r="N46" s="12">
        <f t="shared" si="2"/>
        <v>2</v>
      </c>
      <c r="O46" s="13">
        <f t="shared" si="1"/>
        <v>5.7142857142857141E-2</v>
      </c>
      <c r="P46" s="13"/>
    </row>
    <row r="47" spans="1:16" x14ac:dyDescent="0.25">
      <c r="A47" s="9">
        <v>43</v>
      </c>
      <c r="B47" s="9" t="s">
        <v>68</v>
      </c>
      <c r="C47" s="9">
        <v>85</v>
      </c>
      <c r="D47" s="10" t="s">
        <v>20</v>
      </c>
      <c r="E47" s="9" t="s">
        <v>21</v>
      </c>
      <c r="F47" s="9">
        <v>6</v>
      </c>
      <c r="G47" s="11">
        <v>41050</v>
      </c>
      <c r="H47" s="9">
        <v>77</v>
      </c>
      <c r="I47" s="12">
        <v>2</v>
      </c>
      <c r="J47" s="12">
        <v>0</v>
      </c>
      <c r="K47" s="12">
        <v>0</v>
      </c>
      <c r="L47" s="12">
        <v>0</v>
      </c>
      <c r="M47" s="12">
        <v>0</v>
      </c>
      <c r="N47" s="12">
        <f t="shared" si="2"/>
        <v>2</v>
      </c>
      <c r="O47" s="13">
        <f t="shared" si="1"/>
        <v>5.7142857142857141E-2</v>
      </c>
      <c r="P47" s="13"/>
    </row>
    <row r="48" spans="1:16" x14ac:dyDescent="0.25">
      <c r="A48" s="9">
        <v>44</v>
      </c>
      <c r="B48" s="9" t="s">
        <v>69</v>
      </c>
      <c r="C48" s="9">
        <v>108</v>
      </c>
      <c r="D48" s="10" t="s">
        <v>20</v>
      </c>
      <c r="E48" s="9" t="s">
        <v>21</v>
      </c>
      <c r="F48" s="9">
        <v>6</v>
      </c>
      <c r="G48" s="11">
        <v>41143</v>
      </c>
      <c r="H48" s="9">
        <v>57</v>
      </c>
      <c r="I48" s="12">
        <v>0</v>
      </c>
      <c r="J48" s="12">
        <v>0</v>
      </c>
      <c r="K48" s="12">
        <v>0</v>
      </c>
      <c r="L48" s="12">
        <v>2</v>
      </c>
      <c r="M48" s="12">
        <v>0</v>
      </c>
      <c r="N48" s="12">
        <f t="shared" si="2"/>
        <v>2</v>
      </c>
      <c r="O48" s="13">
        <f t="shared" si="1"/>
        <v>5.7142857142857141E-2</v>
      </c>
      <c r="P48" s="13"/>
    </row>
    <row r="49" spans="1:16" x14ac:dyDescent="0.25">
      <c r="A49" s="9">
        <v>45</v>
      </c>
      <c r="B49" s="9" t="s">
        <v>70</v>
      </c>
      <c r="C49" s="9">
        <v>110</v>
      </c>
      <c r="D49" s="10" t="s">
        <v>20</v>
      </c>
      <c r="E49" s="9" t="s">
        <v>21</v>
      </c>
      <c r="F49" s="9">
        <v>6</v>
      </c>
      <c r="G49" s="11">
        <v>40924</v>
      </c>
      <c r="H49" s="9">
        <v>59</v>
      </c>
      <c r="I49" s="12">
        <v>2</v>
      </c>
      <c r="J49" s="12">
        <v>0</v>
      </c>
      <c r="K49" s="12">
        <v>0</v>
      </c>
      <c r="L49" s="12">
        <v>0</v>
      </c>
      <c r="M49" s="12">
        <v>0</v>
      </c>
      <c r="N49" s="12">
        <f t="shared" si="2"/>
        <v>2</v>
      </c>
      <c r="O49" s="13">
        <f t="shared" si="1"/>
        <v>5.7142857142857141E-2</v>
      </c>
      <c r="P49" s="13"/>
    </row>
    <row r="50" spans="1:16" x14ac:dyDescent="0.25">
      <c r="A50" s="9">
        <v>46</v>
      </c>
      <c r="B50" s="9" t="s">
        <v>71</v>
      </c>
      <c r="C50" s="9">
        <v>130</v>
      </c>
      <c r="D50" s="10" t="s">
        <v>20</v>
      </c>
      <c r="E50" s="9" t="s">
        <v>21</v>
      </c>
      <c r="F50" s="9">
        <v>6</v>
      </c>
      <c r="G50" s="11">
        <v>40886</v>
      </c>
      <c r="H50" s="9">
        <v>38</v>
      </c>
      <c r="I50" s="12">
        <v>2</v>
      </c>
      <c r="J50" s="12">
        <v>0</v>
      </c>
      <c r="K50" s="12">
        <v>0</v>
      </c>
      <c r="L50" s="12">
        <v>0</v>
      </c>
      <c r="M50" s="12">
        <v>0</v>
      </c>
      <c r="N50" s="12">
        <f t="shared" si="2"/>
        <v>2</v>
      </c>
      <c r="O50" s="13">
        <f t="shared" si="1"/>
        <v>5.7142857142857141E-2</v>
      </c>
      <c r="P50" s="13"/>
    </row>
    <row r="51" spans="1:16" x14ac:dyDescent="0.25">
      <c r="A51" s="9">
        <v>47</v>
      </c>
      <c r="B51" s="9" t="s">
        <v>72</v>
      </c>
      <c r="C51" s="9">
        <v>131</v>
      </c>
      <c r="D51" s="10" t="s">
        <v>20</v>
      </c>
      <c r="E51" s="9" t="s">
        <v>21</v>
      </c>
      <c r="F51" s="9">
        <v>6</v>
      </c>
      <c r="G51" s="11">
        <v>41025</v>
      </c>
      <c r="H51" s="9">
        <v>57</v>
      </c>
      <c r="I51" s="12">
        <v>2</v>
      </c>
      <c r="J51" s="12">
        <v>0</v>
      </c>
      <c r="K51" s="12">
        <v>0</v>
      </c>
      <c r="L51" s="12">
        <v>0</v>
      </c>
      <c r="M51" s="12">
        <v>0</v>
      </c>
      <c r="N51" s="12">
        <f t="shared" si="2"/>
        <v>2</v>
      </c>
      <c r="O51" s="13">
        <f t="shared" si="1"/>
        <v>5.7142857142857141E-2</v>
      </c>
      <c r="P51" s="13"/>
    </row>
    <row r="52" spans="1:16" x14ac:dyDescent="0.25">
      <c r="A52" s="9">
        <v>48</v>
      </c>
      <c r="B52" s="9" t="s">
        <v>73</v>
      </c>
      <c r="C52" s="9">
        <v>8</v>
      </c>
      <c r="D52" s="10" t="s">
        <v>25</v>
      </c>
      <c r="E52" s="9" t="s">
        <v>21</v>
      </c>
      <c r="F52" s="9">
        <v>6</v>
      </c>
      <c r="G52" s="14">
        <v>40917</v>
      </c>
      <c r="H52" s="9">
        <v>25</v>
      </c>
      <c r="I52" s="12">
        <v>1</v>
      </c>
      <c r="J52" s="12">
        <v>0</v>
      </c>
      <c r="K52" s="12">
        <v>0</v>
      </c>
      <c r="L52" s="12">
        <v>0</v>
      </c>
      <c r="M52" s="12">
        <v>0</v>
      </c>
      <c r="N52" s="12">
        <f t="shared" si="2"/>
        <v>1</v>
      </c>
      <c r="O52" s="13">
        <f t="shared" si="1"/>
        <v>2.8571428571428571E-2</v>
      </c>
      <c r="P52" s="13"/>
    </row>
    <row r="53" spans="1:16" x14ac:dyDescent="0.25">
      <c r="A53" s="9">
        <v>49</v>
      </c>
      <c r="B53" s="9" t="s">
        <v>74</v>
      </c>
      <c r="C53" s="9">
        <v>25</v>
      </c>
      <c r="D53" s="10" t="s">
        <v>51</v>
      </c>
      <c r="E53" s="9" t="s">
        <v>21</v>
      </c>
      <c r="F53" s="9">
        <v>6</v>
      </c>
      <c r="G53" s="15">
        <v>41104</v>
      </c>
      <c r="H53" s="9">
        <v>19</v>
      </c>
      <c r="I53" s="12">
        <v>0</v>
      </c>
      <c r="J53" s="12">
        <v>0</v>
      </c>
      <c r="K53" s="12">
        <v>1</v>
      </c>
      <c r="L53" s="12">
        <v>0</v>
      </c>
      <c r="M53" s="12">
        <v>0</v>
      </c>
      <c r="N53" s="12">
        <f t="shared" si="2"/>
        <v>1</v>
      </c>
      <c r="O53" s="13">
        <f t="shared" si="1"/>
        <v>2.8571428571428571E-2</v>
      </c>
      <c r="P53" s="13"/>
    </row>
    <row r="54" spans="1:16" x14ac:dyDescent="0.25">
      <c r="A54" s="9">
        <v>50</v>
      </c>
      <c r="B54" s="9" t="s">
        <v>75</v>
      </c>
      <c r="C54" s="9">
        <v>32</v>
      </c>
      <c r="D54" s="10" t="s">
        <v>51</v>
      </c>
      <c r="E54" s="9" t="s">
        <v>21</v>
      </c>
      <c r="F54" s="9">
        <v>6</v>
      </c>
      <c r="G54" s="11">
        <v>41163</v>
      </c>
      <c r="H54" s="9">
        <v>9</v>
      </c>
      <c r="I54" s="12">
        <v>0</v>
      </c>
      <c r="J54" s="12">
        <v>0</v>
      </c>
      <c r="K54" s="12">
        <v>1</v>
      </c>
      <c r="L54" s="12">
        <v>0</v>
      </c>
      <c r="M54" s="12">
        <v>0</v>
      </c>
      <c r="N54" s="12">
        <f t="shared" si="2"/>
        <v>1</v>
      </c>
      <c r="O54" s="13">
        <f t="shared" si="1"/>
        <v>2.8571428571428571E-2</v>
      </c>
      <c r="P54" s="13"/>
    </row>
    <row r="55" spans="1:16" x14ac:dyDescent="0.25">
      <c r="A55" s="9">
        <v>51</v>
      </c>
      <c r="B55" s="9" t="s">
        <v>76</v>
      </c>
      <c r="C55" s="9">
        <v>37</v>
      </c>
      <c r="D55" s="10" t="s">
        <v>20</v>
      </c>
      <c r="E55" s="9" t="s">
        <v>21</v>
      </c>
      <c r="F55" s="9">
        <v>6</v>
      </c>
      <c r="G55" s="11">
        <v>41241</v>
      </c>
      <c r="H55" s="9">
        <v>51</v>
      </c>
      <c r="I55" s="12">
        <v>1</v>
      </c>
      <c r="J55" s="12">
        <v>0</v>
      </c>
      <c r="K55" s="12">
        <v>0</v>
      </c>
      <c r="L55" s="12">
        <v>0</v>
      </c>
      <c r="M55" s="12">
        <v>0</v>
      </c>
      <c r="N55" s="12">
        <f t="shared" si="2"/>
        <v>1</v>
      </c>
      <c r="O55" s="13">
        <f t="shared" si="1"/>
        <v>2.8571428571428571E-2</v>
      </c>
      <c r="P55" s="13"/>
    </row>
    <row r="56" spans="1:16" x14ac:dyDescent="0.25">
      <c r="A56" s="9">
        <v>52</v>
      </c>
      <c r="B56" s="9" t="s">
        <v>77</v>
      </c>
      <c r="C56" s="9">
        <v>47</v>
      </c>
      <c r="D56" s="10" t="s">
        <v>20</v>
      </c>
      <c r="E56" s="9" t="s">
        <v>21</v>
      </c>
      <c r="F56" s="9">
        <v>6</v>
      </c>
      <c r="G56" s="14">
        <v>41207</v>
      </c>
      <c r="H56" s="9">
        <v>67</v>
      </c>
      <c r="I56" s="12">
        <v>0</v>
      </c>
      <c r="J56" s="12">
        <v>0</v>
      </c>
      <c r="K56" s="12">
        <v>1</v>
      </c>
      <c r="L56" s="12">
        <v>0</v>
      </c>
      <c r="M56" s="12">
        <v>0</v>
      </c>
      <c r="N56" s="12">
        <f t="shared" si="2"/>
        <v>1</v>
      </c>
      <c r="O56" s="13">
        <f t="shared" si="1"/>
        <v>2.8571428571428571E-2</v>
      </c>
      <c r="P56" s="13"/>
    </row>
    <row r="57" spans="1:16" x14ac:dyDescent="0.25">
      <c r="A57" s="9">
        <v>53</v>
      </c>
      <c r="B57" s="9" t="s">
        <v>78</v>
      </c>
      <c r="C57" s="9">
        <v>61</v>
      </c>
      <c r="D57" s="10" t="s">
        <v>20</v>
      </c>
      <c r="E57" s="9" t="s">
        <v>21</v>
      </c>
      <c r="F57" s="9">
        <v>6</v>
      </c>
      <c r="G57" s="14">
        <v>41027</v>
      </c>
      <c r="H57" s="9">
        <v>67</v>
      </c>
      <c r="I57" s="12">
        <v>1</v>
      </c>
      <c r="J57" s="12">
        <v>0</v>
      </c>
      <c r="K57" s="12">
        <v>0</v>
      </c>
      <c r="L57" s="12">
        <v>0</v>
      </c>
      <c r="M57" s="12">
        <v>0</v>
      </c>
      <c r="N57" s="12">
        <f t="shared" si="2"/>
        <v>1</v>
      </c>
      <c r="O57" s="13">
        <f t="shared" si="1"/>
        <v>2.8571428571428571E-2</v>
      </c>
      <c r="P57" s="13"/>
    </row>
    <row r="58" spans="1:16" x14ac:dyDescent="0.25">
      <c r="A58" s="9">
        <v>54</v>
      </c>
      <c r="B58" s="9" t="s">
        <v>79</v>
      </c>
      <c r="C58" s="9">
        <v>67</v>
      </c>
      <c r="D58" s="10" t="s">
        <v>20</v>
      </c>
      <c r="E58" s="9" t="s">
        <v>21</v>
      </c>
      <c r="F58" s="9">
        <v>6</v>
      </c>
      <c r="G58" s="11">
        <v>41004</v>
      </c>
      <c r="H58" s="9">
        <v>70</v>
      </c>
      <c r="I58" s="12">
        <v>0</v>
      </c>
      <c r="J58" s="12">
        <v>0</v>
      </c>
      <c r="K58" s="12">
        <v>1</v>
      </c>
      <c r="L58" s="12">
        <v>0</v>
      </c>
      <c r="M58" s="12">
        <v>0</v>
      </c>
      <c r="N58" s="12">
        <f t="shared" si="2"/>
        <v>1</v>
      </c>
      <c r="O58" s="13">
        <f t="shared" si="1"/>
        <v>2.8571428571428571E-2</v>
      </c>
      <c r="P58" s="13"/>
    </row>
    <row r="59" spans="1:16" x14ac:dyDescent="0.25">
      <c r="A59" s="9">
        <v>55</v>
      </c>
      <c r="B59" s="9" t="s">
        <v>80</v>
      </c>
      <c r="C59" s="9">
        <v>115</v>
      </c>
      <c r="D59" s="10" t="s">
        <v>20</v>
      </c>
      <c r="E59" s="9" t="s">
        <v>21</v>
      </c>
      <c r="F59" s="9">
        <v>6</v>
      </c>
      <c r="G59" s="11">
        <v>41102</v>
      </c>
      <c r="H59" s="9">
        <v>38</v>
      </c>
      <c r="I59" s="12">
        <v>1</v>
      </c>
      <c r="J59" s="12">
        <v>0</v>
      </c>
      <c r="K59" s="12">
        <v>0</v>
      </c>
      <c r="L59" s="12">
        <v>0</v>
      </c>
      <c r="M59" s="12">
        <v>0</v>
      </c>
      <c r="N59" s="12">
        <f t="shared" si="2"/>
        <v>1</v>
      </c>
      <c r="O59" s="13">
        <f t="shared" si="1"/>
        <v>2.8571428571428571E-2</v>
      </c>
      <c r="P59" s="13"/>
    </row>
    <row r="60" spans="1:16" x14ac:dyDescent="0.25">
      <c r="A60" s="9">
        <v>56</v>
      </c>
      <c r="B60" s="9" t="s">
        <v>81</v>
      </c>
      <c r="C60" s="9">
        <v>135</v>
      </c>
      <c r="D60" s="10" t="s">
        <v>20</v>
      </c>
      <c r="E60" s="9" t="s">
        <v>21</v>
      </c>
      <c r="F60" s="9">
        <v>6</v>
      </c>
      <c r="G60" s="11">
        <v>41050</v>
      </c>
      <c r="H60" s="9">
        <v>35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f t="shared" si="2"/>
        <v>1</v>
      </c>
      <c r="O60" s="13">
        <f t="shared" si="1"/>
        <v>2.8571428571428571E-2</v>
      </c>
      <c r="P60" s="13"/>
    </row>
    <row r="61" spans="1:16" x14ac:dyDescent="0.25">
      <c r="A61" s="9">
        <v>57</v>
      </c>
      <c r="B61" s="9" t="s">
        <v>82</v>
      </c>
      <c r="C61" s="9">
        <v>1</v>
      </c>
      <c r="D61" s="10" t="s">
        <v>25</v>
      </c>
      <c r="E61" s="9" t="s">
        <v>21</v>
      </c>
      <c r="F61" s="9">
        <v>6</v>
      </c>
      <c r="G61" s="14">
        <v>41256</v>
      </c>
      <c r="H61" s="9">
        <v>75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f t="shared" si="2"/>
        <v>0</v>
      </c>
      <c r="O61" s="13">
        <f t="shared" si="1"/>
        <v>0</v>
      </c>
      <c r="P61" s="13"/>
    </row>
    <row r="62" spans="1:16" x14ac:dyDescent="0.25">
      <c r="A62" s="9">
        <v>58</v>
      </c>
      <c r="B62" s="9" t="s">
        <v>83</v>
      </c>
      <c r="C62" s="9">
        <v>4</v>
      </c>
      <c r="D62" s="10" t="s">
        <v>25</v>
      </c>
      <c r="E62" s="9" t="s">
        <v>21</v>
      </c>
      <c r="F62" s="9">
        <v>6</v>
      </c>
      <c r="G62" s="14">
        <v>41088</v>
      </c>
      <c r="H62" s="9">
        <v>15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f t="shared" si="2"/>
        <v>0</v>
      </c>
      <c r="O62" s="13">
        <f t="shared" si="1"/>
        <v>0</v>
      </c>
      <c r="P62" s="13"/>
    </row>
    <row r="63" spans="1:16" x14ac:dyDescent="0.25">
      <c r="A63" s="9">
        <v>59</v>
      </c>
      <c r="B63" s="9" t="s">
        <v>84</v>
      </c>
      <c r="C63" s="9">
        <v>5</v>
      </c>
      <c r="D63" s="10" t="s">
        <v>25</v>
      </c>
      <c r="E63" s="9" t="s">
        <v>21</v>
      </c>
      <c r="F63" s="9">
        <v>6</v>
      </c>
      <c r="G63" s="14">
        <v>41072</v>
      </c>
      <c r="H63" s="9">
        <v>39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f t="shared" si="2"/>
        <v>0</v>
      </c>
      <c r="O63" s="13">
        <f t="shared" si="1"/>
        <v>0</v>
      </c>
      <c r="P63" s="13"/>
    </row>
    <row r="64" spans="1:16" x14ac:dyDescent="0.25">
      <c r="A64" s="9">
        <v>60</v>
      </c>
      <c r="B64" s="9" t="s">
        <v>85</v>
      </c>
      <c r="C64" s="9">
        <v>7</v>
      </c>
      <c r="D64" s="10" t="s">
        <v>25</v>
      </c>
      <c r="E64" s="9" t="s">
        <v>21</v>
      </c>
      <c r="F64" s="9">
        <v>6</v>
      </c>
      <c r="G64" s="14">
        <v>40990</v>
      </c>
      <c r="H64" s="9">
        <v>39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f t="shared" si="2"/>
        <v>0</v>
      </c>
      <c r="O64" s="13">
        <f t="shared" si="1"/>
        <v>0</v>
      </c>
      <c r="P64" s="13"/>
    </row>
    <row r="65" spans="1:16" x14ac:dyDescent="0.25">
      <c r="A65" s="9">
        <v>61</v>
      </c>
      <c r="B65" s="9" t="s">
        <v>86</v>
      </c>
      <c r="C65" s="9">
        <v>10</v>
      </c>
      <c r="D65" s="10" t="s">
        <v>25</v>
      </c>
      <c r="E65" s="9" t="s">
        <v>21</v>
      </c>
      <c r="F65" s="9">
        <v>6</v>
      </c>
      <c r="G65" s="14">
        <v>41206</v>
      </c>
      <c r="H65" s="9">
        <v>75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f t="shared" si="2"/>
        <v>0</v>
      </c>
      <c r="O65" s="13">
        <f t="shared" si="1"/>
        <v>0</v>
      </c>
      <c r="P65" s="13"/>
    </row>
    <row r="66" spans="1:16" x14ac:dyDescent="0.25">
      <c r="A66" s="9">
        <v>62</v>
      </c>
      <c r="B66" s="9" t="s">
        <v>87</v>
      </c>
      <c r="C66" s="9">
        <v>13</v>
      </c>
      <c r="D66" s="10" t="s">
        <v>51</v>
      </c>
      <c r="E66" s="9" t="s">
        <v>21</v>
      </c>
      <c r="F66" s="9">
        <v>6</v>
      </c>
      <c r="G66" s="15">
        <v>40980</v>
      </c>
      <c r="H66" s="9">
        <v>19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f t="shared" si="2"/>
        <v>0</v>
      </c>
      <c r="O66" s="13">
        <f t="shared" si="1"/>
        <v>0</v>
      </c>
      <c r="P66" s="13"/>
    </row>
    <row r="67" spans="1:16" x14ac:dyDescent="0.25">
      <c r="A67" s="9">
        <v>63</v>
      </c>
      <c r="B67" s="9" t="s">
        <v>88</v>
      </c>
      <c r="C67" s="9">
        <v>17</v>
      </c>
      <c r="D67" s="10" t="s">
        <v>51</v>
      </c>
      <c r="E67" s="9" t="s">
        <v>21</v>
      </c>
      <c r="F67" s="9">
        <v>6</v>
      </c>
      <c r="G67" s="11">
        <v>40892</v>
      </c>
      <c r="H67" s="9">
        <v>10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f t="shared" si="2"/>
        <v>0</v>
      </c>
      <c r="O67" s="13">
        <f t="shared" si="1"/>
        <v>0</v>
      </c>
      <c r="P67" s="13"/>
    </row>
    <row r="68" spans="1:16" x14ac:dyDescent="0.25">
      <c r="A68" s="9">
        <v>64</v>
      </c>
      <c r="B68" s="9" t="s">
        <v>89</v>
      </c>
      <c r="C68" s="9">
        <v>19</v>
      </c>
      <c r="D68" s="10" t="s">
        <v>51</v>
      </c>
      <c r="E68" s="9" t="s">
        <v>21</v>
      </c>
      <c r="F68" s="9">
        <v>6</v>
      </c>
      <c r="G68" s="14">
        <v>41052</v>
      </c>
      <c r="H68" s="9">
        <v>1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f t="shared" si="2"/>
        <v>0</v>
      </c>
      <c r="O68" s="13">
        <f t="shared" si="1"/>
        <v>0</v>
      </c>
      <c r="P68" s="13"/>
    </row>
    <row r="69" spans="1:16" x14ac:dyDescent="0.25">
      <c r="A69" s="9">
        <v>65</v>
      </c>
      <c r="B69" s="9" t="s">
        <v>90</v>
      </c>
      <c r="C69" s="9">
        <v>21</v>
      </c>
      <c r="D69" s="10" t="s">
        <v>51</v>
      </c>
      <c r="E69" s="9" t="s">
        <v>21</v>
      </c>
      <c r="F69" s="9">
        <v>6</v>
      </c>
      <c r="G69" s="11">
        <v>41114</v>
      </c>
      <c r="H69" s="9">
        <v>9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f t="shared" si="2"/>
        <v>0</v>
      </c>
      <c r="O69" s="13">
        <f t="shared" ref="O69:O110" si="3">N69/35</f>
        <v>0</v>
      </c>
      <c r="P69" s="13"/>
    </row>
    <row r="70" spans="1:16" x14ac:dyDescent="0.25">
      <c r="A70" s="9">
        <v>66</v>
      </c>
      <c r="B70" s="9" t="s">
        <v>91</v>
      </c>
      <c r="C70" s="9">
        <v>22</v>
      </c>
      <c r="D70" s="10" t="s">
        <v>51</v>
      </c>
      <c r="E70" s="9" t="s">
        <v>21</v>
      </c>
      <c r="F70" s="9">
        <v>6</v>
      </c>
      <c r="G70" s="11">
        <v>40898</v>
      </c>
      <c r="H70" s="9">
        <v>9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f t="shared" si="2"/>
        <v>0</v>
      </c>
      <c r="O70" s="13">
        <f t="shared" si="3"/>
        <v>0</v>
      </c>
      <c r="P70" s="13"/>
    </row>
    <row r="71" spans="1:16" x14ac:dyDescent="0.25">
      <c r="A71" s="9">
        <v>67</v>
      </c>
      <c r="B71" s="9" t="s">
        <v>92</v>
      </c>
      <c r="C71" s="9">
        <v>28</v>
      </c>
      <c r="D71" s="10" t="s">
        <v>51</v>
      </c>
      <c r="E71" s="9" t="s">
        <v>21</v>
      </c>
      <c r="F71" s="9">
        <v>6</v>
      </c>
      <c r="G71" s="11">
        <v>41166</v>
      </c>
      <c r="H71" s="9">
        <v>9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f t="shared" si="2"/>
        <v>0</v>
      </c>
      <c r="O71" s="13">
        <f t="shared" si="3"/>
        <v>0</v>
      </c>
      <c r="P71" s="13"/>
    </row>
    <row r="72" spans="1:16" x14ac:dyDescent="0.25">
      <c r="A72" s="9">
        <v>68</v>
      </c>
      <c r="B72" s="9" t="s">
        <v>93</v>
      </c>
      <c r="C72" s="9">
        <v>41</v>
      </c>
      <c r="D72" s="10" t="s">
        <v>20</v>
      </c>
      <c r="E72" s="9" t="s">
        <v>21</v>
      </c>
      <c r="F72" s="9">
        <v>6</v>
      </c>
      <c r="G72" s="9" t="s">
        <v>94</v>
      </c>
      <c r="H72" s="9">
        <v>41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f t="shared" si="2"/>
        <v>0</v>
      </c>
      <c r="O72" s="13">
        <f t="shared" si="3"/>
        <v>0</v>
      </c>
      <c r="P72" s="13"/>
    </row>
    <row r="73" spans="1:16" x14ac:dyDescent="0.25">
      <c r="A73" s="9">
        <v>69</v>
      </c>
      <c r="B73" s="9" t="s">
        <v>95</v>
      </c>
      <c r="C73" s="9">
        <v>49</v>
      </c>
      <c r="D73" s="10" t="s">
        <v>20</v>
      </c>
      <c r="E73" s="9" t="s">
        <v>21</v>
      </c>
      <c r="F73" s="9">
        <v>6</v>
      </c>
      <c r="G73" s="11">
        <v>41070</v>
      </c>
      <c r="H73" s="9">
        <v>51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f t="shared" si="2"/>
        <v>0</v>
      </c>
      <c r="O73" s="13">
        <f t="shared" si="3"/>
        <v>0</v>
      </c>
      <c r="P73" s="13"/>
    </row>
    <row r="74" spans="1:16" x14ac:dyDescent="0.25">
      <c r="A74" s="9">
        <v>70</v>
      </c>
      <c r="B74" s="9" t="s">
        <v>96</v>
      </c>
      <c r="C74" s="9">
        <v>52</v>
      </c>
      <c r="D74" s="10" t="s">
        <v>20</v>
      </c>
      <c r="E74" s="9" t="s">
        <v>21</v>
      </c>
      <c r="F74" s="9">
        <v>6</v>
      </c>
      <c r="G74" s="11">
        <v>41125</v>
      </c>
      <c r="H74" s="9">
        <v>51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f t="shared" si="2"/>
        <v>0</v>
      </c>
      <c r="O74" s="13">
        <f t="shared" si="3"/>
        <v>0</v>
      </c>
      <c r="P74" s="13"/>
    </row>
    <row r="75" spans="1:16" x14ac:dyDescent="0.25">
      <c r="A75" s="9">
        <v>71</v>
      </c>
      <c r="B75" s="9" t="s">
        <v>97</v>
      </c>
      <c r="C75" s="9">
        <v>53</v>
      </c>
      <c r="D75" s="10" t="s">
        <v>20</v>
      </c>
      <c r="E75" s="9" t="s">
        <v>21</v>
      </c>
      <c r="F75" s="9">
        <v>6</v>
      </c>
      <c r="G75" s="14">
        <v>41068</v>
      </c>
      <c r="H75" s="9">
        <v>67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f t="shared" si="2"/>
        <v>0</v>
      </c>
      <c r="O75" s="13">
        <f t="shared" si="3"/>
        <v>0</v>
      </c>
      <c r="P75" s="13"/>
    </row>
    <row r="76" spans="1:16" x14ac:dyDescent="0.25">
      <c r="A76" s="9">
        <v>72</v>
      </c>
      <c r="B76" s="9" t="s">
        <v>98</v>
      </c>
      <c r="C76" s="9">
        <v>55</v>
      </c>
      <c r="D76" s="10" t="s">
        <v>20</v>
      </c>
      <c r="E76" s="9" t="s">
        <v>21</v>
      </c>
      <c r="F76" s="9">
        <v>6</v>
      </c>
      <c r="G76" s="14">
        <v>41019</v>
      </c>
      <c r="H76" s="9">
        <v>67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f t="shared" si="2"/>
        <v>0</v>
      </c>
      <c r="O76" s="13">
        <f t="shared" si="3"/>
        <v>0</v>
      </c>
      <c r="P76" s="13"/>
    </row>
    <row r="77" spans="1:16" x14ac:dyDescent="0.25">
      <c r="A77" s="9">
        <v>73</v>
      </c>
      <c r="B77" s="9" t="s">
        <v>99</v>
      </c>
      <c r="C77" s="9">
        <v>56</v>
      </c>
      <c r="D77" s="10" t="s">
        <v>20</v>
      </c>
      <c r="E77" s="9" t="s">
        <v>21</v>
      </c>
      <c r="F77" s="9">
        <v>6</v>
      </c>
      <c r="G77" s="16">
        <v>41071</v>
      </c>
      <c r="H77" s="9">
        <v>37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f t="shared" si="2"/>
        <v>0</v>
      </c>
      <c r="O77" s="13">
        <f t="shared" si="3"/>
        <v>0</v>
      </c>
      <c r="P77" s="13"/>
    </row>
    <row r="78" spans="1:16" x14ac:dyDescent="0.25">
      <c r="A78" s="9">
        <v>74</v>
      </c>
      <c r="B78" s="9" t="s">
        <v>100</v>
      </c>
      <c r="C78" s="9">
        <v>57</v>
      </c>
      <c r="D78" s="10" t="s">
        <v>20</v>
      </c>
      <c r="E78" s="9" t="s">
        <v>21</v>
      </c>
      <c r="F78" s="9">
        <v>6</v>
      </c>
      <c r="G78" s="11">
        <v>41014</v>
      </c>
      <c r="H78" s="9">
        <v>51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f t="shared" si="2"/>
        <v>0</v>
      </c>
      <c r="O78" s="13">
        <f t="shared" si="3"/>
        <v>0</v>
      </c>
      <c r="P78" s="13"/>
    </row>
    <row r="79" spans="1:16" x14ac:dyDescent="0.25">
      <c r="A79" s="9">
        <v>75</v>
      </c>
      <c r="B79" s="9" t="s">
        <v>101</v>
      </c>
      <c r="C79" s="9">
        <v>60</v>
      </c>
      <c r="D79" s="10" t="s">
        <v>20</v>
      </c>
      <c r="E79" s="9" t="s">
        <v>21</v>
      </c>
      <c r="F79" s="9">
        <v>6</v>
      </c>
      <c r="G79" s="14">
        <v>41010</v>
      </c>
      <c r="H79" s="9">
        <v>67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f t="shared" si="2"/>
        <v>0</v>
      </c>
      <c r="O79" s="13">
        <f t="shared" si="3"/>
        <v>0</v>
      </c>
      <c r="P79" s="13"/>
    </row>
    <row r="80" spans="1:16" x14ac:dyDescent="0.25">
      <c r="A80" s="9">
        <v>76</v>
      </c>
      <c r="B80" s="9" t="s">
        <v>102</v>
      </c>
      <c r="C80" s="9">
        <v>62</v>
      </c>
      <c r="D80" s="10" t="s">
        <v>20</v>
      </c>
      <c r="E80" s="9" t="s">
        <v>21</v>
      </c>
      <c r="F80" s="9">
        <v>6</v>
      </c>
      <c r="G80" s="16">
        <v>41064</v>
      </c>
      <c r="H80" s="9">
        <v>37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f t="shared" si="2"/>
        <v>0</v>
      </c>
      <c r="O80" s="13">
        <f t="shared" si="3"/>
        <v>0</v>
      </c>
      <c r="P80" s="13"/>
    </row>
    <row r="81" spans="1:16" x14ac:dyDescent="0.25">
      <c r="A81" s="9">
        <v>77</v>
      </c>
      <c r="B81" s="9" t="s">
        <v>103</v>
      </c>
      <c r="C81" s="9">
        <v>64</v>
      </c>
      <c r="D81" s="10" t="s">
        <v>20</v>
      </c>
      <c r="E81" s="9" t="s">
        <v>21</v>
      </c>
      <c r="F81" s="9">
        <v>6</v>
      </c>
      <c r="G81" s="11">
        <v>41184</v>
      </c>
      <c r="H81" s="9">
        <v>51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f t="shared" si="2"/>
        <v>0</v>
      </c>
      <c r="O81" s="13">
        <f t="shared" si="3"/>
        <v>0</v>
      </c>
      <c r="P81" s="13"/>
    </row>
    <row r="82" spans="1:16" x14ac:dyDescent="0.25">
      <c r="A82" s="9">
        <v>78</v>
      </c>
      <c r="B82" s="9" t="s">
        <v>104</v>
      </c>
      <c r="C82" s="9">
        <v>66</v>
      </c>
      <c r="D82" s="10" t="s">
        <v>20</v>
      </c>
      <c r="E82" s="9" t="s">
        <v>21</v>
      </c>
      <c r="F82" s="9">
        <v>6</v>
      </c>
      <c r="G82" s="17">
        <v>40989</v>
      </c>
      <c r="H82" s="9">
        <v>76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f t="shared" si="2"/>
        <v>0</v>
      </c>
      <c r="O82" s="13">
        <f t="shared" si="3"/>
        <v>0</v>
      </c>
      <c r="P82" s="13"/>
    </row>
    <row r="83" spans="1:16" x14ac:dyDescent="0.25">
      <c r="A83" s="9">
        <v>79</v>
      </c>
      <c r="B83" s="9" t="s">
        <v>105</v>
      </c>
      <c r="C83" s="9">
        <v>75</v>
      </c>
      <c r="D83" s="10" t="s">
        <v>20</v>
      </c>
      <c r="E83" s="9" t="s">
        <v>21</v>
      </c>
      <c r="F83" s="9">
        <v>6</v>
      </c>
      <c r="G83" s="11">
        <v>41236</v>
      </c>
      <c r="H83" s="9">
        <v>70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f t="shared" si="2"/>
        <v>0</v>
      </c>
      <c r="O83" s="13">
        <f t="shared" si="3"/>
        <v>0</v>
      </c>
      <c r="P83" s="13"/>
    </row>
    <row r="84" spans="1:16" x14ac:dyDescent="0.25">
      <c r="A84" s="9">
        <v>80</v>
      </c>
      <c r="B84" s="9" t="s">
        <v>106</v>
      </c>
      <c r="C84" s="9">
        <v>76</v>
      </c>
      <c r="D84" s="10" t="s">
        <v>20</v>
      </c>
      <c r="E84" s="9" t="s">
        <v>21</v>
      </c>
      <c r="F84" s="9">
        <v>6</v>
      </c>
      <c r="G84" s="11">
        <v>41015</v>
      </c>
      <c r="H84" s="9">
        <v>77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f t="shared" si="2"/>
        <v>0</v>
      </c>
      <c r="O84" s="13">
        <f t="shared" si="3"/>
        <v>0</v>
      </c>
      <c r="P84" s="13"/>
    </row>
    <row r="85" spans="1:16" x14ac:dyDescent="0.25">
      <c r="A85" s="9">
        <v>81</v>
      </c>
      <c r="B85" s="9" t="s">
        <v>107</v>
      </c>
      <c r="C85" s="9">
        <v>77</v>
      </c>
      <c r="D85" s="10" t="s">
        <v>20</v>
      </c>
      <c r="E85" s="9" t="s">
        <v>21</v>
      </c>
      <c r="F85" s="9">
        <v>6</v>
      </c>
      <c r="G85" s="11">
        <v>40926</v>
      </c>
      <c r="H85" s="9">
        <v>86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f t="shared" si="2"/>
        <v>0</v>
      </c>
      <c r="O85" s="13">
        <f t="shared" si="3"/>
        <v>0</v>
      </c>
      <c r="P85" s="13"/>
    </row>
    <row r="86" spans="1:16" x14ac:dyDescent="0.25">
      <c r="A86" s="9">
        <v>82</v>
      </c>
      <c r="B86" s="9" t="s">
        <v>108</v>
      </c>
      <c r="C86" s="9">
        <v>80</v>
      </c>
      <c r="D86" s="10" t="s">
        <v>20</v>
      </c>
      <c r="E86" s="9" t="s">
        <v>21</v>
      </c>
      <c r="F86" s="9">
        <v>6</v>
      </c>
      <c r="G86" s="11">
        <v>41083</v>
      </c>
      <c r="H86" s="9">
        <v>86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f t="shared" si="2"/>
        <v>0</v>
      </c>
      <c r="O86" s="13">
        <f t="shared" si="3"/>
        <v>0</v>
      </c>
      <c r="P86" s="13"/>
    </row>
    <row r="87" spans="1:16" x14ac:dyDescent="0.25">
      <c r="A87" s="9">
        <v>83</v>
      </c>
      <c r="B87" s="9" t="s">
        <v>109</v>
      </c>
      <c r="C87" s="9">
        <v>84</v>
      </c>
      <c r="D87" s="10" t="s">
        <v>20</v>
      </c>
      <c r="E87" s="9" t="s">
        <v>21</v>
      </c>
      <c r="F87" s="9">
        <v>6</v>
      </c>
      <c r="G87" s="11">
        <v>40718</v>
      </c>
      <c r="H87" s="9">
        <v>77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f t="shared" si="2"/>
        <v>0</v>
      </c>
      <c r="O87" s="13">
        <f t="shared" si="3"/>
        <v>0</v>
      </c>
      <c r="P87" s="13"/>
    </row>
    <row r="88" spans="1:16" x14ac:dyDescent="0.25">
      <c r="A88" s="9">
        <v>84</v>
      </c>
      <c r="B88" s="9" t="s">
        <v>110</v>
      </c>
      <c r="C88" s="9">
        <v>86</v>
      </c>
      <c r="D88" s="10" t="s">
        <v>20</v>
      </c>
      <c r="E88" s="9" t="s">
        <v>21</v>
      </c>
      <c r="F88" s="9">
        <v>6</v>
      </c>
      <c r="G88" s="11">
        <v>41109</v>
      </c>
      <c r="H88" s="9">
        <v>70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f t="shared" si="2"/>
        <v>0</v>
      </c>
      <c r="O88" s="13">
        <f t="shared" si="3"/>
        <v>0</v>
      </c>
      <c r="P88" s="13"/>
    </row>
    <row r="89" spans="1:16" x14ac:dyDescent="0.25">
      <c r="A89" s="9">
        <v>85</v>
      </c>
      <c r="B89" s="9" t="s">
        <v>111</v>
      </c>
      <c r="C89" s="9">
        <v>87</v>
      </c>
      <c r="D89" s="10" t="s">
        <v>20</v>
      </c>
      <c r="E89" s="9" t="s">
        <v>21</v>
      </c>
      <c r="F89" s="9">
        <v>6</v>
      </c>
      <c r="G89" s="11">
        <v>40920</v>
      </c>
      <c r="H89" s="9">
        <v>70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f t="shared" si="2"/>
        <v>0</v>
      </c>
      <c r="O89" s="13">
        <f t="shared" si="3"/>
        <v>0</v>
      </c>
      <c r="P89" s="13"/>
    </row>
    <row r="90" spans="1:16" x14ac:dyDescent="0.25">
      <c r="A90" s="9">
        <v>86</v>
      </c>
      <c r="B90" s="9" t="s">
        <v>112</v>
      </c>
      <c r="C90" s="9">
        <v>88</v>
      </c>
      <c r="D90" s="10" t="s">
        <v>20</v>
      </c>
      <c r="E90" s="9" t="s">
        <v>21</v>
      </c>
      <c r="F90" s="9">
        <v>6</v>
      </c>
      <c r="G90" s="11">
        <v>41179</v>
      </c>
      <c r="H90" s="9">
        <v>77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f t="shared" si="2"/>
        <v>0</v>
      </c>
      <c r="O90" s="13">
        <f t="shared" si="3"/>
        <v>0</v>
      </c>
      <c r="P90" s="13"/>
    </row>
    <row r="91" spans="1:16" x14ac:dyDescent="0.25">
      <c r="A91" s="9">
        <v>87</v>
      </c>
      <c r="B91" s="9" t="s">
        <v>113</v>
      </c>
      <c r="C91" s="9">
        <v>89</v>
      </c>
      <c r="D91" s="10" t="s">
        <v>20</v>
      </c>
      <c r="E91" s="9" t="s">
        <v>21</v>
      </c>
      <c r="F91" s="9">
        <v>6</v>
      </c>
      <c r="G91" s="11">
        <v>41007</v>
      </c>
      <c r="H91" s="9">
        <v>86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f t="shared" si="2"/>
        <v>0</v>
      </c>
      <c r="O91" s="13">
        <f t="shared" si="3"/>
        <v>0</v>
      </c>
      <c r="P91" s="13"/>
    </row>
    <row r="92" spans="1:16" x14ac:dyDescent="0.25">
      <c r="A92" s="9">
        <v>88</v>
      </c>
      <c r="B92" s="9" t="s">
        <v>114</v>
      </c>
      <c r="C92" s="9">
        <v>90</v>
      </c>
      <c r="D92" s="10" t="s">
        <v>20</v>
      </c>
      <c r="E92" s="9" t="s">
        <v>21</v>
      </c>
      <c r="F92" s="9">
        <v>6</v>
      </c>
      <c r="G92" s="14">
        <v>41203</v>
      </c>
      <c r="H92" s="9">
        <v>90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f t="shared" si="2"/>
        <v>0</v>
      </c>
      <c r="O92" s="13">
        <f t="shared" si="3"/>
        <v>0</v>
      </c>
      <c r="P92" s="13"/>
    </row>
    <row r="93" spans="1:16" x14ac:dyDescent="0.25">
      <c r="A93" s="9">
        <v>89</v>
      </c>
      <c r="B93" s="9" t="s">
        <v>115</v>
      </c>
      <c r="C93" s="9">
        <v>91</v>
      </c>
      <c r="D93" s="10" t="s">
        <v>20</v>
      </c>
      <c r="E93" s="9" t="s">
        <v>21</v>
      </c>
      <c r="F93" s="9">
        <v>6</v>
      </c>
      <c r="G93" s="14">
        <v>41027</v>
      </c>
      <c r="H93" s="9">
        <v>93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f t="shared" si="2"/>
        <v>0</v>
      </c>
      <c r="O93" s="13">
        <f t="shared" si="3"/>
        <v>0</v>
      </c>
      <c r="P93" s="13"/>
    </row>
    <row r="94" spans="1:16" x14ac:dyDescent="0.25">
      <c r="A94" s="9">
        <v>90</v>
      </c>
      <c r="B94" s="9" t="s">
        <v>116</v>
      </c>
      <c r="C94" s="9">
        <v>92</v>
      </c>
      <c r="D94" s="10" t="s">
        <v>20</v>
      </c>
      <c r="E94" s="9" t="s">
        <v>21</v>
      </c>
      <c r="F94" s="9">
        <v>6</v>
      </c>
      <c r="G94" s="14">
        <v>41076</v>
      </c>
      <c r="H94" s="9">
        <v>93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f t="shared" si="2"/>
        <v>0</v>
      </c>
      <c r="O94" s="13">
        <f t="shared" si="3"/>
        <v>0</v>
      </c>
      <c r="P94" s="13"/>
    </row>
    <row r="95" spans="1:16" x14ac:dyDescent="0.25">
      <c r="A95" s="9">
        <v>91</v>
      </c>
      <c r="B95" s="9" t="s">
        <v>117</v>
      </c>
      <c r="C95" s="9">
        <v>94</v>
      </c>
      <c r="D95" s="10" t="s">
        <v>20</v>
      </c>
      <c r="E95" s="9" t="s">
        <v>21</v>
      </c>
      <c r="F95" s="9">
        <v>6</v>
      </c>
      <c r="G95" s="11">
        <v>41108</v>
      </c>
      <c r="H95" s="9">
        <v>86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f t="shared" si="2"/>
        <v>0</v>
      </c>
      <c r="O95" s="13">
        <f t="shared" si="3"/>
        <v>0</v>
      </c>
      <c r="P95" s="13"/>
    </row>
    <row r="96" spans="1:16" x14ac:dyDescent="0.25">
      <c r="A96" s="9">
        <v>92</v>
      </c>
      <c r="B96" s="9" t="s">
        <v>118</v>
      </c>
      <c r="C96" s="9">
        <v>97</v>
      </c>
      <c r="D96" s="10" t="s">
        <v>20</v>
      </c>
      <c r="E96" s="9" t="s">
        <v>21</v>
      </c>
      <c r="F96" s="9">
        <v>6</v>
      </c>
      <c r="G96" s="11">
        <v>40988</v>
      </c>
      <c r="H96" s="9">
        <v>82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f t="shared" si="2"/>
        <v>0</v>
      </c>
      <c r="O96" s="13">
        <f t="shared" si="3"/>
        <v>0</v>
      </c>
      <c r="P96" s="13"/>
    </row>
    <row r="97" spans="1:16" x14ac:dyDescent="0.25">
      <c r="A97" s="9">
        <v>93</v>
      </c>
      <c r="B97" s="9" t="s">
        <v>119</v>
      </c>
      <c r="C97" s="9">
        <v>99</v>
      </c>
      <c r="D97" s="10" t="s">
        <v>20</v>
      </c>
      <c r="E97" s="9" t="s">
        <v>21</v>
      </c>
      <c r="F97" s="9">
        <v>6</v>
      </c>
      <c r="G97" s="14">
        <v>40859</v>
      </c>
      <c r="H97" s="9">
        <v>90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f t="shared" si="2"/>
        <v>0</v>
      </c>
      <c r="O97" s="13">
        <f t="shared" si="3"/>
        <v>0</v>
      </c>
      <c r="P97" s="13"/>
    </row>
    <row r="98" spans="1:16" x14ac:dyDescent="0.25">
      <c r="A98" s="9">
        <v>94</v>
      </c>
      <c r="B98" s="9" t="s">
        <v>120</v>
      </c>
      <c r="C98" s="9">
        <v>100</v>
      </c>
      <c r="D98" s="10" t="s">
        <v>20</v>
      </c>
      <c r="E98" s="9" t="s">
        <v>21</v>
      </c>
      <c r="F98" s="9">
        <v>6</v>
      </c>
      <c r="G98" s="11">
        <v>41236</v>
      </c>
      <c r="H98" s="9">
        <v>62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f t="shared" si="2"/>
        <v>0</v>
      </c>
      <c r="O98" s="13">
        <f t="shared" si="3"/>
        <v>0</v>
      </c>
      <c r="P98" s="13"/>
    </row>
    <row r="99" spans="1:16" x14ac:dyDescent="0.25">
      <c r="A99" s="9">
        <v>95</v>
      </c>
      <c r="B99" s="9" t="s">
        <v>121</v>
      </c>
      <c r="C99" s="9">
        <v>103</v>
      </c>
      <c r="D99" s="10" t="s">
        <v>20</v>
      </c>
      <c r="E99" s="9" t="s">
        <v>21</v>
      </c>
      <c r="F99" s="9">
        <v>6</v>
      </c>
      <c r="G99" s="11">
        <v>41178</v>
      </c>
      <c r="H99" s="9">
        <v>57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f t="shared" si="2"/>
        <v>0</v>
      </c>
      <c r="O99" s="13">
        <f t="shared" si="3"/>
        <v>0</v>
      </c>
      <c r="P99" s="13"/>
    </row>
    <row r="100" spans="1:16" x14ac:dyDescent="0.25">
      <c r="A100" s="9">
        <v>96</v>
      </c>
      <c r="B100" s="9" t="s">
        <v>122</v>
      </c>
      <c r="C100" s="9">
        <v>104</v>
      </c>
      <c r="D100" s="10" t="s">
        <v>20</v>
      </c>
      <c r="E100" s="9" t="s">
        <v>21</v>
      </c>
      <c r="F100" s="9">
        <v>6</v>
      </c>
      <c r="G100" s="11">
        <v>41237</v>
      </c>
      <c r="H100" s="9">
        <v>38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f t="shared" si="2"/>
        <v>0</v>
      </c>
      <c r="O100" s="13">
        <f t="shared" si="3"/>
        <v>0</v>
      </c>
      <c r="P100" s="13"/>
    </row>
    <row r="101" spans="1:16" x14ac:dyDescent="0.25">
      <c r="A101" s="9">
        <v>97</v>
      </c>
      <c r="B101" s="9" t="s">
        <v>123</v>
      </c>
      <c r="C101" s="9">
        <v>109</v>
      </c>
      <c r="D101" s="10" t="s">
        <v>20</v>
      </c>
      <c r="E101" s="9" t="s">
        <v>21</v>
      </c>
      <c r="F101" s="9">
        <v>6</v>
      </c>
      <c r="G101" s="11">
        <v>40904</v>
      </c>
      <c r="H101" s="9">
        <v>57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f t="shared" ref="N101:N110" si="4">SUM(I101:M101)</f>
        <v>0</v>
      </c>
      <c r="O101" s="13">
        <f t="shared" si="3"/>
        <v>0</v>
      </c>
      <c r="P101" s="13"/>
    </row>
    <row r="102" spans="1:16" x14ac:dyDescent="0.25">
      <c r="A102" s="9">
        <v>98</v>
      </c>
      <c r="B102" s="9" t="s">
        <v>124</v>
      </c>
      <c r="C102" s="9">
        <v>112</v>
      </c>
      <c r="D102" s="10" t="s">
        <v>20</v>
      </c>
      <c r="E102" s="9" t="s">
        <v>21</v>
      </c>
      <c r="F102" s="9">
        <v>6</v>
      </c>
      <c r="G102" s="11">
        <v>40997</v>
      </c>
      <c r="H102" s="9">
        <v>57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f t="shared" si="4"/>
        <v>0</v>
      </c>
      <c r="O102" s="13">
        <f t="shared" si="3"/>
        <v>0</v>
      </c>
      <c r="P102" s="13"/>
    </row>
    <row r="103" spans="1:16" x14ac:dyDescent="0.25">
      <c r="A103" s="9">
        <v>99</v>
      </c>
      <c r="B103" s="9" t="s">
        <v>125</v>
      </c>
      <c r="C103" s="9">
        <v>118</v>
      </c>
      <c r="D103" s="10" t="s">
        <v>20</v>
      </c>
      <c r="E103" s="9" t="s">
        <v>21</v>
      </c>
      <c r="F103" s="9">
        <v>6</v>
      </c>
      <c r="G103" s="11">
        <v>40959</v>
      </c>
      <c r="H103" s="9">
        <v>31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f t="shared" si="4"/>
        <v>0</v>
      </c>
      <c r="O103" s="13">
        <f t="shared" si="3"/>
        <v>0</v>
      </c>
      <c r="P103" s="13"/>
    </row>
    <row r="104" spans="1:16" x14ac:dyDescent="0.25">
      <c r="A104" s="9">
        <v>100</v>
      </c>
      <c r="B104" s="9" t="s">
        <v>126</v>
      </c>
      <c r="C104" s="9">
        <v>119</v>
      </c>
      <c r="D104" s="10" t="s">
        <v>20</v>
      </c>
      <c r="E104" s="9" t="s">
        <v>21</v>
      </c>
      <c r="F104" s="9">
        <v>6</v>
      </c>
      <c r="G104" s="11">
        <v>41005</v>
      </c>
      <c r="H104" s="9">
        <v>31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f t="shared" si="4"/>
        <v>0</v>
      </c>
      <c r="O104" s="13">
        <f t="shared" si="3"/>
        <v>0</v>
      </c>
      <c r="P104" s="13"/>
    </row>
    <row r="105" spans="1:16" x14ac:dyDescent="0.25">
      <c r="A105" s="9">
        <v>101</v>
      </c>
      <c r="B105" s="9" t="s">
        <v>127</v>
      </c>
      <c r="C105" s="9">
        <v>120</v>
      </c>
      <c r="D105" s="10" t="s">
        <v>20</v>
      </c>
      <c r="E105" s="9" t="s">
        <v>21</v>
      </c>
      <c r="F105" s="9">
        <v>6</v>
      </c>
      <c r="G105" s="11">
        <v>41225</v>
      </c>
      <c r="H105" s="9">
        <v>57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f t="shared" si="4"/>
        <v>0</v>
      </c>
      <c r="O105" s="13">
        <f t="shared" si="3"/>
        <v>0</v>
      </c>
      <c r="P105" s="13"/>
    </row>
    <row r="106" spans="1:16" x14ac:dyDescent="0.25">
      <c r="A106" s="9">
        <v>102</v>
      </c>
      <c r="B106" s="9" t="s">
        <v>128</v>
      </c>
      <c r="C106" s="9">
        <v>121</v>
      </c>
      <c r="D106" s="10" t="s">
        <v>20</v>
      </c>
      <c r="E106" s="9" t="s">
        <v>21</v>
      </c>
      <c r="F106" s="9">
        <v>6</v>
      </c>
      <c r="G106" s="11">
        <v>41023</v>
      </c>
      <c r="H106" s="9">
        <v>57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f t="shared" si="4"/>
        <v>0</v>
      </c>
      <c r="O106" s="13">
        <f t="shared" si="3"/>
        <v>0</v>
      </c>
      <c r="P106" s="13"/>
    </row>
    <row r="107" spans="1:16" x14ac:dyDescent="0.25">
      <c r="A107" s="9">
        <v>103</v>
      </c>
      <c r="B107" s="9" t="s">
        <v>129</v>
      </c>
      <c r="C107" s="9">
        <v>124</v>
      </c>
      <c r="D107" s="10" t="s">
        <v>20</v>
      </c>
      <c r="E107" s="9" t="s">
        <v>21</v>
      </c>
      <c r="F107" s="9">
        <v>6</v>
      </c>
      <c r="G107" s="18">
        <v>41159</v>
      </c>
      <c r="H107" s="9">
        <v>74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f t="shared" si="4"/>
        <v>0</v>
      </c>
      <c r="O107" s="13">
        <f t="shared" si="3"/>
        <v>0</v>
      </c>
      <c r="P107" s="13"/>
    </row>
    <row r="108" spans="1:16" x14ac:dyDescent="0.25">
      <c r="A108" s="9">
        <v>104</v>
      </c>
      <c r="B108" s="9" t="s">
        <v>130</v>
      </c>
      <c r="C108" s="9">
        <v>128</v>
      </c>
      <c r="D108" s="10" t="s">
        <v>20</v>
      </c>
      <c r="E108" s="9" t="s">
        <v>21</v>
      </c>
      <c r="F108" s="9">
        <v>6</v>
      </c>
      <c r="G108" s="11">
        <v>40921</v>
      </c>
      <c r="H108" s="9">
        <v>31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f t="shared" si="4"/>
        <v>0</v>
      </c>
      <c r="O108" s="13">
        <f t="shared" si="3"/>
        <v>0</v>
      </c>
      <c r="P108" s="13"/>
    </row>
    <row r="109" spans="1:16" x14ac:dyDescent="0.25">
      <c r="A109" s="9">
        <v>105</v>
      </c>
      <c r="B109" s="9" t="s">
        <v>131</v>
      </c>
      <c r="C109" s="9">
        <v>134</v>
      </c>
      <c r="D109" s="10" t="s">
        <v>20</v>
      </c>
      <c r="E109" s="9" t="s">
        <v>21</v>
      </c>
      <c r="F109" s="9">
        <v>6</v>
      </c>
      <c r="G109" s="11">
        <v>41044</v>
      </c>
      <c r="H109" s="9">
        <v>38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f t="shared" si="4"/>
        <v>0</v>
      </c>
      <c r="O109" s="13">
        <f t="shared" si="3"/>
        <v>0</v>
      </c>
      <c r="P109" s="13"/>
    </row>
    <row r="110" spans="1:16" x14ac:dyDescent="0.25">
      <c r="A110" s="9">
        <v>106</v>
      </c>
      <c r="B110" s="9" t="s">
        <v>132</v>
      </c>
      <c r="C110" s="9">
        <v>139</v>
      </c>
      <c r="D110" s="10" t="s">
        <v>20</v>
      </c>
      <c r="E110" s="9" t="s">
        <v>21</v>
      </c>
      <c r="F110" s="9">
        <v>6</v>
      </c>
      <c r="G110" s="11">
        <v>41110</v>
      </c>
      <c r="H110" s="9">
        <v>79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f t="shared" si="4"/>
        <v>0</v>
      </c>
      <c r="O110" s="13">
        <f t="shared" si="3"/>
        <v>0</v>
      </c>
      <c r="P110" s="13"/>
    </row>
    <row r="111" spans="1:16" x14ac:dyDescent="0.25">
      <c r="A111" s="9">
        <v>107</v>
      </c>
      <c r="B111" s="9" t="s">
        <v>133</v>
      </c>
      <c r="C111" s="9">
        <v>2</v>
      </c>
      <c r="D111" s="10" t="s">
        <v>25</v>
      </c>
      <c r="E111" s="9" t="s">
        <v>21</v>
      </c>
      <c r="F111" s="9">
        <v>6</v>
      </c>
      <c r="G111" s="14">
        <v>41077</v>
      </c>
      <c r="H111" s="9">
        <v>39</v>
      </c>
      <c r="I111" s="12"/>
      <c r="J111" s="12"/>
      <c r="K111" s="12"/>
      <c r="L111" s="12"/>
      <c r="M111" s="12"/>
      <c r="N111" s="9" t="s">
        <v>134</v>
      </c>
      <c r="O111" s="13"/>
      <c r="P111" s="13"/>
    </row>
    <row r="112" spans="1:16" x14ac:dyDescent="0.25">
      <c r="A112" s="9">
        <v>108</v>
      </c>
      <c r="B112" s="9" t="s">
        <v>135</v>
      </c>
      <c r="C112" s="9">
        <v>6</v>
      </c>
      <c r="D112" s="10" t="s">
        <v>25</v>
      </c>
      <c r="E112" s="9" t="s">
        <v>21</v>
      </c>
      <c r="F112" s="9">
        <v>6</v>
      </c>
      <c r="G112" s="11">
        <v>41193</v>
      </c>
      <c r="H112" s="9">
        <v>55</v>
      </c>
      <c r="I112" s="12"/>
      <c r="J112" s="12"/>
      <c r="K112" s="12"/>
      <c r="L112" s="12"/>
      <c r="M112" s="12"/>
      <c r="N112" s="9" t="s">
        <v>134</v>
      </c>
      <c r="O112" s="13"/>
      <c r="P112" s="13"/>
    </row>
    <row r="113" spans="1:16" x14ac:dyDescent="0.25">
      <c r="A113" s="9">
        <v>109</v>
      </c>
      <c r="B113" s="9" t="s">
        <v>136</v>
      </c>
      <c r="C113" s="9">
        <v>15</v>
      </c>
      <c r="D113" s="10" t="s">
        <v>51</v>
      </c>
      <c r="E113" s="9" t="s">
        <v>21</v>
      </c>
      <c r="F113" s="9">
        <v>6</v>
      </c>
      <c r="G113" s="14">
        <v>41142</v>
      </c>
      <c r="H113" s="9">
        <v>1</v>
      </c>
      <c r="I113" s="12"/>
      <c r="J113" s="12"/>
      <c r="K113" s="12"/>
      <c r="L113" s="12"/>
      <c r="M113" s="12"/>
      <c r="N113" s="9" t="s">
        <v>134</v>
      </c>
      <c r="O113" s="13"/>
      <c r="P113" s="13"/>
    </row>
    <row r="114" spans="1:16" x14ac:dyDescent="0.25">
      <c r="A114" s="9">
        <v>110</v>
      </c>
      <c r="B114" s="9" t="s">
        <v>137</v>
      </c>
      <c r="C114" s="9">
        <v>18</v>
      </c>
      <c r="D114" s="10" t="s">
        <v>51</v>
      </c>
      <c r="E114" s="9" t="s">
        <v>21</v>
      </c>
      <c r="F114" s="9">
        <v>6</v>
      </c>
      <c r="G114" s="11">
        <v>41054</v>
      </c>
      <c r="H114" s="9">
        <v>10</v>
      </c>
      <c r="I114" s="12"/>
      <c r="J114" s="12"/>
      <c r="K114" s="12"/>
      <c r="L114" s="12"/>
      <c r="M114" s="12"/>
      <c r="N114" s="9" t="s">
        <v>134</v>
      </c>
      <c r="O114" s="13"/>
      <c r="P114" s="13"/>
    </row>
    <row r="115" spans="1:16" x14ac:dyDescent="0.25">
      <c r="A115" s="9">
        <v>111</v>
      </c>
      <c r="B115" s="9" t="s">
        <v>138</v>
      </c>
      <c r="C115" s="9">
        <v>20</v>
      </c>
      <c r="D115" s="10" t="s">
        <v>51</v>
      </c>
      <c r="E115" s="9" t="s">
        <v>21</v>
      </c>
      <c r="F115" s="9">
        <v>6</v>
      </c>
      <c r="G115" s="15">
        <v>40896</v>
      </c>
      <c r="H115" s="9">
        <v>19</v>
      </c>
      <c r="I115" s="12"/>
      <c r="J115" s="12"/>
      <c r="K115" s="12"/>
      <c r="L115" s="12"/>
      <c r="M115" s="12"/>
      <c r="N115" s="9" t="s">
        <v>134</v>
      </c>
      <c r="O115" s="13"/>
      <c r="P115" s="13"/>
    </row>
    <row r="116" spans="1:16" x14ac:dyDescent="0.25">
      <c r="A116" s="9">
        <v>112</v>
      </c>
      <c r="B116" s="9" t="s">
        <v>139</v>
      </c>
      <c r="C116" s="9">
        <v>23</v>
      </c>
      <c r="D116" s="10" t="s">
        <v>51</v>
      </c>
      <c r="E116" s="9" t="s">
        <v>21</v>
      </c>
      <c r="F116" s="9">
        <v>6</v>
      </c>
      <c r="G116" s="11">
        <v>40957</v>
      </c>
      <c r="H116" s="9">
        <v>10</v>
      </c>
      <c r="I116" s="12"/>
      <c r="J116" s="12"/>
      <c r="K116" s="12"/>
      <c r="L116" s="12"/>
      <c r="M116" s="12"/>
      <c r="N116" s="9" t="s">
        <v>134</v>
      </c>
      <c r="O116" s="13"/>
      <c r="P116" s="13"/>
    </row>
    <row r="117" spans="1:16" x14ac:dyDescent="0.25">
      <c r="A117" s="9">
        <v>113</v>
      </c>
      <c r="B117" s="9" t="s">
        <v>140</v>
      </c>
      <c r="C117" s="9">
        <v>29</v>
      </c>
      <c r="D117" s="10" t="s">
        <v>51</v>
      </c>
      <c r="E117" s="9" t="s">
        <v>21</v>
      </c>
      <c r="F117" s="9">
        <v>6</v>
      </c>
      <c r="G117" s="14">
        <v>41271</v>
      </c>
      <c r="H117" s="9">
        <v>1</v>
      </c>
      <c r="I117" s="12"/>
      <c r="J117" s="12"/>
      <c r="K117" s="12"/>
      <c r="L117" s="12"/>
      <c r="M117" s="12"/>
      <c r="N117" s="9" t="s">
        <v>134</v>
      </c>
      <c r="O117" s="13"/>
      <c r="P117" s="13"/>
    </row>
    <row r="118" spans="1:16" x14ac:dyDescent="0.25">
      <c r="A118" s="9">
        <v>114</v>
      </c>
      <c r="B118" s="9" t="s">
        <v>141</v>
      </c>
      <c r="C118" s="9">
        <v>30</v>
      </c>
      <c r="D118" s="10" t="s">
        <v>51</v>
      </c>
      <c r="E118" s="9" t="s">
        <v>21</v>
      </c>
      <c r="F118" s="9">
        <v>6</v>
      </c>
      <c r="G118" s="15">
        <v>41005</v>
      </c>
      <c r="H118" s="9">
        <v>19</v>
      </c>
      <c r="I118" s="12"/>
      <c r="J118" s="12"/>
      <c r="K118" s="12"/>
      <c r="L118" s="12"/>
      <c r="M118" s="12"/>
      <c r="N118" s="9" t="s">
        <v>134</v>
      </c>
      <c r="O118" s="13"/>
      <c r="P118" s="13"/>
    </row>
    <row r="119" spans="1:16" x14ac:dyDescent="0.25">
      <c r="A119" s="9">
        <v>115</v>
      </c>
      <c r="B119" s="9" t="s">
        <v>142</v>
      </c>
      <c r="C119" s="9">
        <v>31</v>
      </c>
      <c r="D119" s="10" t="s">
        <v>51</v>
      </c>
      <c r="E119" s="9" t="s">
        <v>21</v>
      </c>
      <c r="F119" s="9">
        <v>6</v>
      </c>
      <c r="G119" s="11">
        <v>40867</v>
      </c>
      <c r="H119" s="9">
        <v>9</v>
      </c>
      <c r="I119" s="12"/>
      <c r="J119" s="12"/>
      <c r="K119" s="12"/>
      <c r="L119" s="12"/>
      <c r="M119" s="12"/>
      <c r="N119" s="9" t="s">
        <v>134</v>
      </c>
      <c r="O119" s="13"/>
      <c r="P119" s="13"/>
    </row>
    <row r="120" spans="1:16" x14ac:dyDescent="0.25">
      <c r="A120" s="9">
        <v>116</v>
      </c>
      <c r="B120" s="9" t="s">
        <v>143</v>
      </c>
      <c r="C120" s="9">
        <v>38</v>
      </c>
      <c r="D120" s="10" t="s">
        <v>20</v>
      </c>
      <c r="E120" s="9" t="s">
        <v>21</v>
      </c>
      <c r="F120" s="9">
        <v>6</v>
      </c>
      <c r="G120" s="17">
        <v>41018</v>
      </c>
      <c r="H120" s="9">
        <v>76</v>
      </c>
      <c r="I120" s="12"/>
      <c r="J120" s="12"/>
      <c r="K120" s="12"/>
      <c r="L120" s="12"/>
      <c r="M120" s="12"/>
      <c r="N120" s="9" t="s">
        <v>134</v>
      </c>
      <c r="O120" s="13"/>
      <c r="P120" s="13"/>
    </row>
    <row r="121" spans="1:16" x14ac:dyDescent="0.25">
      <c r="A121" s="9">
        <v>117</v>
      </c>
      <c r="B121" s="9" t="s">
        <v>144</v>
      </c>
      <c r="C121" s="9">
        <v>42</v>
      </c>
      <c r="D121" s="10" t="s">
        <v>20</v>
      </c>
      <c r="E121" s="9" t="s">
        <v>21</v>
      </c>
      <c r="F121" s="9">
        <v>6</v>
      </c>
      <c r="G121" s="14">
        <v>40982</v>
      </c>
      <c r="H121" s="9">
        <v>67</v>
      </c>
      <c r="I121" s="12"/>
      <c r="J121" s="12"/>
      <c r="K121" s="12"/>
      <c r="L121" s="12"/>
      <c r="M121" s="12"/>
      <c r="N121" s="9" t="s">
        <v>134</v>
      </c>
      <c r="O121" s="13"/>
      <c r="P121" s="13"/>
    </row>
    <row r="122" spans="1:16" x14ac:dyDescent="0.25">
      <c r="A122" s="9">
        <v>118</v>
      </c>
      <c r="B122" s="9" t="s">
        <v>145</v>
      </c>
      <c r="C122" s="9">
        <v>45</v>
      </c>
      <c r="D122" s="10" t="s">
        <v>20</v>
      </c>
      <c r="E122" s="9" t="s">
        <v>21</v>
      </c>
      <c r="F122" s="9">
        <v>6</v>
      </c>
      <c r="G122" s="19">
        <v>40927</v>
      </c>
      <c r="H122" s="9">
        <v>37</v>
      </c>
      <c r="I122" s="12"/>
      <c r="J122" s="12"/>
      <c r="K122" s="12"/>
      <c r="L122" s="12"/>
      <c r="M122" s="12"/>
      <c r="N122" s="9" t="s">
        <v>134</v>
      </c>
      <c r="O122" s="13"/>
      <c r="P122" s="13"/>
    </row>
    <row r="123" spans="1:16" x14ac:dyDescent="0.25">
      <c r="A123" s="9">
        <v>119</v>
      </c>
      <c r="B123" s="9" t="s">
        <v>146</v>
      </c>
      <c r="C123" s="9">
        <v>50</v>
      </c>
      <c r="D123" s="10" t="s">
        <v>20</v>
      </c>
      <c r="E123" s="9" t="s">
        <v>21</v>
      </c>
      <c r="F123" s="9">
        <v>6</v>
      </c>
      <c r="G123" s="14">
        <v>41232</v>
      </c>
      <c r="H123" s="9">
        <v>34</v>
      </c>
      <c r="I123" s="12"/>
      <c r="J123" s="12"/>
      <c r="K123" s="12"/>
      <c r="L123" s="12"/>
      <c r="M123" s="12"/>
      <c r="N123" s="9" t="s">
        <v>134</v>
      </c>
      <c r="O123" s="13"/>
      <c r="P123" s="13"/>
    </row>
    <row r="124" spans="1:16" x14ac:dyDescent="0.25">
      <c r="A124" s="9">
        <v>120</v>
      </c>
      <c r="B124" s="9" t="s">
        <v>147</v>
      </c>
      <c r="C124" s="9">
        <v>54</v>
      </c>
      <c r="D124" s="10" t="s">
        <v>20</v>
      </c>
      <c r="E124" s="9" t="s">
        <v>21</v>
      </c>
      <c r="F124" s="9">
        <v>6</v>
      </c>
      <c r="G124" s="14">
        <v>40975</v>
      </c>
      <c r="H124" s="9">
        <v>67</v>
      </c>
      <c r="I124" s="12"/>
      <c r="J124" s="12"/>
      <c r="K124" s="12"/>
      <c r="L124" s="12"/>
      <c r="M124" s="12"/>
      <c r="N124" s="9" t="s">
        <v>134</v>
      </c>
      <c r="O124" s="13"/>
      <c r="P124" s="13"/>
    </row>
    <row r="125" spans="1:16" x14ac:dyDescent="0.25">
      <c r="A125" s="9">
        <v>121</v>
      </c>
      <c r="B125" s="9" t="s">
        <v>148</v>
      </c>
      <c r="C125" s="9">
        <v>58</v>
      </c>
      <c r="D125" s="10" t="s">
        <v>20</v>
      </c>
      <c r="E125" s="9" t="s">
        <v>21</v>
      </c>
      <c r="F125" s="9">
        <v>6</v>
      </c>
      <c r="G125" s="11">
        <v>40886</v>
      </c>
      <c r="H125" s="9">
        <v>61</v>
      </c>
      <c r="I125" s="12"/>
      <c r="J125" s="12"/>
      <c r="K125" s="12"/>
      <c r="L125" s="12"/>
      <c r="M125" s="12"/>
      <c r="N125" s="9" t="s">
        <v>134</v>
      </c>
      <c r="O125" s="13"/>
      <c r="P125" s="13"/>
    </row>
    <row r="126" spans="1:16" x14ac:dyDescent="0.25">
      <c r="A126" s="9">
        <v>122</v>
      </c>
      <c r="B126" s="9" t="s">
        <v>149</v>
      </c>
      <c r="C126" s="9">
        <v>70</v>
      </c>
      <c r="D126" s="10" t="s">
        <v>20</v>
      </c>
      <c r="E126" s="9" t="s">
        <v>21</v>
      </c>
      <c r="F126" s="9">
        <v>6</v>
      </c>
      <c r="G126" s="11">
        <v>40910</v>
      </c>
      <c r="H126" s="9">
        <v>86</v>
      </c>
      <c r="I126" s="12"/>
      <c r="J126" s="12"/>
      <c r="K126" s="12"/>
      <c r="L126" s="12"/>
      <c r="M126" s="12"/>
      <c r="N126" s="9" t="s">
        <v>134</v>
      </c>
      <c r="O126" s="13"/>
      <c r="P126" s="13"/>
    </row>
    <row r="127" spans="1:16" x14ac:dyDescent="0.25">
      <c r="A127" s="9">
        <v>123</v>
      </c>
      <c r="B127" s="9" t="s">
        <v>150</v>
      </c>
      <c r="C127" s="9">
        <v>71</v>
      </c>
      <c r="D127" s="10" t="s">
        <v>20</v>
      </c>
      <c r="E127" s="9" t="s">
        <v>21</v>
      </c>
      <c r="F127" s="9">
        <v>6</v>
      </c>
      <c r="G127" s="14">
        <v>40840</v>
      </c>
      <c r="H127" s="9">
        <v>70</v>
      </c>
      <c r="I127" s="12"/>
      <c r="J127" s="12"/>
      <c r="K127" s="12"/>
      <c r="L127" s="12"/>
      <c r="M127" s="12"/>
      <c r="N127" s="9" t="s">
        <v>134</v>
      </c>
      <c r="O127" s="13"/>
      <c r="P127" s="13"/>
    </row>
    <row r="128" spans="1:16" x14ac:dyDescent="0.25">
      <c r="A128" s="9">
        <v>124</v>
      </c>
      <c r="B128" s="9" t="s">
        <v>151</v>
      </c>
      <c r="C128" s="9">
        <v>72</v>
      </c>
      <c r="D128" s="10" t="s">
        <v>20</v>
      </c>
      <c r="E128" s="9" t="s">
        <v>21</v>
      </c>
      <c r="F128" s="9">
        <v>6</v>
      </c>
      <c r="G128" s="11">
        <v>41212</v>
      </c>
      <c r="H128" s="9">
        <v>70</v>
      </c>
      <c r="I128" s="12"/>
      <c r="J128" s="12"/>
      <c r="K128" s="12"/>
      <c r="L128" s="12"/>
      <c r="M128" s="12"/>
      <c r="N128" s="9" t="s">
        <v>134</v>
      </c>
      <c r="O128" s="13"/>
      <c r="P128" s="13"/>
    </row>
    <row r="129" spans="1:16" x14ac:dyDescent="0.25">
      <c r="A129" s="9">
        <v>125</v>
      </c>
      <c r="B129" s="9" t="s">
        <v>152</v>
      </c>
      <c r="C129" s="9">
        <v>74</v>
      </c>
      <c r="D129" s="10" t="s">
        <v>20</v>
      </c>
      <c r="E129" s="9" t="s">
        <v>21</v>
      </c>
      <c r="F129" s="9">
        <v>6</v>
      </c>
      <c r="G129" s="11">
        <v>40995</v>
      </c>
      <c r="H129" s="9">
        <v>70</v>
      </c>
      <c r="I129" s="12"/>
      <c r="J129" s="12"/>
      <c r="K129" s="12"/>
      <c r="L129" s="12"/>
      <c r="M129" s="12"/>
      <c r="N129" s="9" t="s">
        <v>134</v>
      </c>
      <c r="O129" s="13"/>
      <c r="P129" s="13"/>
    </row>
    <row r="130" spans="1:16" x14ac:dyDescent="0.25">
      <c r="A130" s="9">
        <v>126</v>
      </c>
      <c r="B130" s="9" t="s">
        <v>153</v>
      </c>
      <c r="C130" s="9">
        <v>83</v>
      </c>
      <c r="D130" s="10" t="s">
        <v>20</v>
      </c>
      <c r="E130" s="9" t="s">
        <v>21</v>
      </c>
      <c r="F130" s="9">
        <v>6</v>
      </c>
      <c r="G130" s="14">
        <v>40102</v>
      </c>
      <c r="H130" s="9" t="s">
        <v>154</v>
      </c>
      <c r="I130" s="12"/>
      <c r="J130" s="12"/>
      <c r="K130" s="12"/>
      <c r="L130" s="12"/>
      <c r="M130" s="12"/>
      <c r="N130" s="9" t="s">
        <v>134</v>
      </c>
      <c r="O130" s="13"/>
      <c r="P130" s="13"/>
    </row>
    <row r="131" spans="1:16" x14ac:dyDescent="0.25">
      <c r="A131" s="9">
        <v>127</v>
      </c>
      <c r="B131" s="9" t="s">
        <v>155</v>
      </c>
      <c r="C131" s="9">
        <v>95</v>
      </c>
      <c r="D131" s="10" t="s">
        <v>20</v>
      </c>
      <c r="E131" s="9" t="s">
        <v>21</v>
      </c>
      <c r="F131" s="9">
        <v>6</v>
      </c>
      <c r="G131" s="11">
        <v>40928</v>
      </c>
      <c r="H131" s="9">
        <v>86</v>
      </c>
      <c r="I131" s="12"/>
      <c r="J131" s="12"/>
      <c r="K131" s="12"/>
      <c r="L131" s="12"/>
      <c r="M131" s="12"/>
      <c r="N131" s="9" t="s">
        <v>134</v>
      </c>
      <c r="O131" s="13"/>
      <c r="P131" s="13"/>
    </row>
    <row r="132" spans="1:16" x14ac:dyDescent="0.25">
      <c r="A132" s="9">
        <v>128</v>
      </c>
      <c r="B132" s="9" t="s">
        <v>156</v>
      </c>
      <c r="C132" s="9">
        <v>96</v>
      </c>
      <c r="D132" s="10" t="s">
        <v>20</v>
      </c>
      <c r="E132" s="9" t="s">
        <v>21</v>
      </c>
      <c r="F132" s="9">
        <v>6</v>
      </c>
      <c r="G132" s="14">
        <v>40989</v>
      </c>
      <c r="H132" s="9">
        <v>90</v>
      </c>
      <c r="I132" s="12"/>
      <c r="J132" s="12"/>
      <c r="K132" s="12"/>
      <c r="L132" s="12"/>
      <c r="M132" s="12"/>
      <c r="N132" s="9" t="s">
        <v>134</v>
      </c>
      <c r="O132" s="13"/>
      <c r="P132" s="13"/>
    </row>
    <row r="133" spans="1:16" x14ac:dyDescent="0.25">
      <c r="A133" s="9">
        <v>129</v>
      </c>
      <c r="B133" s="9" t="s">
        <v>157</v>
      </c>
      <c r="C133" s="9">
        <v>98</v>
      </c>
      <c r="D133" s="10" t="s">
        <v>20</v>
      </c>
      <c r="E133" s="9" t="s">
        <v>21</v>
      </c>
      <c r="F133" s="9">
        <v>6</v>
      </c>
      <c r="G133" s="11">
        <v>41235</v>
      </c>
      <c r="H133" s="9">
        <v>86</v>
      </c>
      <c r="I133" s="12"/>
      <c r="J133" s="12"/>
      <c r="K133" s="12"/>
      <c r="L133" s="12"/>
      <c r="M133" s="12"/>
      <c r="N133" s="9" t="s">
        <v>134</v>
      </c>
      <c r="O133" s="13"/>
      <c r="P133" s="13"/>
    </row>
    <row r="134" spans="1:16" x14ac:dyDescent="0.25">
      <c r="A134" s="9">
        <v>130</v>
      </c>
      <c r="B134" s="9" t="s">
        <v>158</v>
      </c>
      <c r="C134" s="9">
        <v>102</v>
      </c>
      <c r="D134" s="10" t="s">
        <v>20</v>
      </c>
      <c r="E134" s="9" t="s">
        <v>21</v>
      </c>
      <c r="F134" s="9">
        <v>6</v>
      </c>
      <c r="G134" s="11">
        <v>41219</v>
      </c>
      <c r="H134" s="9">
        <v>79</v>
      </c>
      <c r="I134" s="12"/>
      <c r="J134" s="12"/>
      <c r="K134" s="12"/>
      <c r="L134" s="12"/>
      <c r="M134" s="12"/>
      <c r="N134" s="9" t="s">
        <v>134</v>
      </c>
      <c r="O134" s="13"/>
      <c r="P134" s="13"/>
    </row>
    <row r="135" spans="1:16" x14ac:dyDescent="0.25">
      <c r="A135" s="9">
        <v>131</v>
      </c>
      <c r="B135" s="9" t="s">
        <v>159</v>
      </c>
      <c r="C135" s="9">
        <v>106</v>
      </c>
      <c r="D135" s="10" t="s">
        <v>20</v>
      </c>
      <c r="E135" s="9" t="s">
        <v>21</v>
      </c>
      <c r="F135" s="9">
        <v>6</v>
      </c>
      <c r="G135" s="11">
        <v>41530</v>
      </c>
      <c r="H135" s="9">
        <v>38</v>
      </c>
      <c r="I135" s="12"/>
      <c r="J135" s="12"/>
      <c r="K135" s="12"/>
      <c r="L135" s="12"/>
      <c r="M135" s="12"/>
      <c r="N135" s="9" t="s">
        <v>134</v>
      </c>
      <c r="O135" s="13"/>
      <c r="P135" s="13"/>
    </row>
    <row r="136" spans="1:16" x14ac:dyDescent="0.25">
      <c r="A136" s="9">
        <v>132</v>
      </c>
      <c r="B136" s="9" t="s">
        <v>160</v>
      </c>
      <c r="C136" s="9">
        <v>107</v>
      </c>
      <c r="D136" s="10" t="s">
        <v>20</v>
      </c>
      <c r="E136" s="9" t="s">
        <v>21</v>
      </c>
      <c r="F136" s="9">
        <v>6</v>
      </c>
      <c r="G136" s="11">
        <v>41226</v>
      </c>
      <c r="H136" s="9">
        <v>38</v>
      </c>
      <c r="I136" s="12"/>
      <c r="J136" s="12"/>
      <c r="K136" s="12"/>
      <c r="L136" s="12"/>
      <c r="M136" s="12"/>
      <c r="N136" s="9" t="s">
        <v>134</v>
      </c>
      <c r="O136" s="13"/>
      <c r="P136" s="13"/>
    </row>
    <row r="137" spans="1:16" x14ac:dyDescent="0.25">
      <c r="A137" s="9">
        <v>133</v>
      </c>
      <c r="B137" s="9" t="s">
        <v>161</v>
      </c>
      <c r="C137" s="9">
        <v>111</v>
      </c>
      <c r="D137" s="10" t="s">
        <v>20</v>
      </c>
      <c r="E137" s="9" t="s">
        <v>21</v>
      </c>
      <c r="F137" s="9">
        <v>6</v>
      </c>
      <c r="G137" s="11">
        <v>41121</v>
      </c>
      <c r="H137" s="9">
        <v>57</v>
      </c>
      <c r="I137" s="12"/>
      <c r="J137" s="12"/>
      <c r="K137" s="12"/>
      <c r="L137" s="12"/>
      <c r="M137" s="12"/>
      <c r="N137" s="9" t="s">
        <v>134</v>
      </c>
      <c r="O137" s="13"/>
      <c r="P137" s="13"/>
    </row>
    <row r="138" spans="1:16" x14ac:dyDescent="0.25">
      <c r="A138" s="9">
        <v>134</v>
      </c>
      <c r="B138" s="9" t="s">
        <v>162</v>
      </c>
      <c r="C138" s="9">
        <v>114</v>
      </c>
      <c r="D138" s="10" t="s">
        <v>20</v>
      </c>
      <c r="E138" s="9" t="s">
        <v>21</v>
      </c>
      <c r="F138" s="9">
        <v>6</v>
      </c>
      <c r="G138" s="11">
        <v>40965</v>
      </c>
      <c r="H138" s="9">
        <v>31</v>
      </c>
      <c r="I138" s="12"/>
      <c r="J138" s="12"/>
      <c r="K138" s="12"/>
      <c r="L138" s="12"/>
      <c r="M138" s="12"/>
      <c r="N138" s="9" t="s">
        <v>134</v>
      </c>
      <c r="O138" s="13"/>
      <c r="P138" s="13"/>
    </row>
    <row r="139" spans="1:16" x14ac:dyDescent="0.25">
      <c r="A139" s="9">
        <v>135</v>
      </c>
      <c r="B139" s="9" t="s">
        <v>163</v>
      </c>
      <c r="C139" s="9">
        <v>116</v>
      </c>
      <c r="D139" s="10" t="s">
        <v>20</v>
      </c>
      <c r="E139" s="9" t="s">
        <v>21</v>
      </c>
      <c r="F139" s="9">
        <v>6</v>
      </c>
      <c r="G139" s="11">
        <v>41219</v>
      </c>
      <c r="H139" s="9">
        <v>57</v>
      </c>
      <c r="I139" s="12"/>
      <c r="J139" s="12"/>
      <c r="K139" s="12"/>
      <c r="L139" s="12"/>
      <c r="M139" s="12"/>
      <c r="N139" s="9" t="s">
        <v>134</v>
      </c>
      <c r="O139" s="13"/>
      <c r="P139" s="13"/>
    </row>
    <row r="140" spans="1:16" x14ac:dyDescent="0.25">
      <c r="A140" s="9">
        <v>136</v>
      </c>
      <c r="B140" s="9" t="s">
        <v>164</v>
      </c>
      <c r="C140" s="9">
        <v>117</v>
      </c>
      <c r="D140" s="10" t="s">
        <v>20</v>
      </c>
      <c r="E140" s="9" t="s">
        <v>21</v>
      </c>
      <c r="F140" s="9">
        <v>6</v>
      </c>
      <c r="G140" s="20">
        <v>41038</v>
      </c>
      <c r="H140" s="9">
        <v>45</v>
      </c>
      <c r="I140" s="12"/>
      <c r="J140" s="12"/>
      <c r="K140" s="12"/>
      <c r="L140" s="12"/>
      <c r="M140" s="12"/>
      <c r="N140" s="9" t="s">
        <v>134</v>
      </c>
      <c r="O140" s="13"/>
      <c r="P140" s="13"/>
    </row>
    <row r="141" spans="1:16" x14ac:dyDescent="0.25">
      <c r="A141" s="9">
        <v>137</v>
      </c>
      <c r="B141" s="9" t="s">
        <v>165</v>
      </c>
      <c r="C141" s="9">
        <v>123</v>
      </c>
      <c r="D141" s="10" t="s">
        <v>20</v>
      </c>
      <c r="E141" s="9" t="s">
        <v>21</v>
      </c>
      <c r="F141" s="9">
        <v>6</v>
      </c>
      <c r="G141" s="11">
        <v>41009</v>
      </c>
      <c r="H141" s="9">
        <v>57</v>
      </c>
      <c r="I141" s="12"/>
      <c r="J141" s="12"/>
      <c r="K141" s="12"/>
      <c r="L141" s="12"/>
      <c r="M141" s="12"/>
      <c r="N141" s="9" t="s">
        <v>134</v>
      </c>
      <c r="O141" s="13"/>
      <c r="P141" s="13"/>
    </row>
    <row r="142" spans="1:16" x14ac:dyDescent="0.25">
      <c r="A142" s="9">
        <v>138</v>
      </c>
      <c r="B142" s="9" t="s">
        <v>166</v>
      </c>
      <c r="C142" s="9">
        <v>129</v>
      </c>
      <c r="D142" s="10" t="s">
        <v>20</v>
      </c>
      <c r="E142" s="9" t="s">
        <v>21</v>
      </c>
      <c r="F142" s="9">
        <v>6</v>
      </c>
      <c r="G142" s="11">
        <v>41185</v>
      </c>
      <c r="H142" s="9">
        <v>57</v>
      </c>
      <c r="I142" s="12"/>
      <c r="J142" s="12"/>
      <c r="K142" s="12"/>
      <c r="L142" s="12"/>
      <c r="M142" s="12"/>
      <c r="N142" s="9" t="s">
        <v>134</v>
      </c>
      <c r="O142" s="13"/>
      <c r="P142" s="13"/>
    </row>
    <row r="143" spans="1:16" x14ac:dyDescent="0.25">
      <c r="A143" s="9">
        <v>139</v>
      </c>
      <c r="B143" s="9" t="s">
        <v>167</v>
      </c>
      <c r="C143" s="9">
        <v>137</v>
      </c>
      <c r="D143" s="10" t="s">
        <v>20</v>
      </c>
      <c r="E143" s="9" t="s">
        <v>21</v>
      </c>
      <c r="F143" s="9">
        <v>6</v>
      </c>
      <c r="G143" s="11">
        <v>40861</v>
      </c>
      <c r="H143" s="9">
        <v>79</v>
      </c>
      <c r="I143" s="12"/>
      <c r="J143" s="12"/>
      <c r="K143" s="12"/>
      <c r="L143" s="12"/>
      <c r="M143" s="12"/>
      <c r="N143" s="9" t="s">
        <v>134</v>
      </c>
      <c r="O143" s="13"/>
      <c r="P143" s="13"/>
    </row>
    <row r="144" spans="1:16" x14ac:dyDescent="0.25">
      <c r="A144" s="9">
        <v>140</v>
      </c>
      <c r="B144" s="9" t="s">
        <v>168</v>
      </c>
      <c r="C144" s="9">
        <v>138</v>
      </c>
      <c r="D144" s="10" t="s">
        <v>20</v>
      </c>
      <c r="E144" s="9" t="s">
        <v>21</v>
      </c>
      <c r="F144" s="9">
        <v>6</v>
      </c>
      <c r="G144" s="21">
        <v>41057</v>
      </c>
      <c r="H144" s="9">
        <v>74</v>
      </c>
      <c r="I144" s="12"/>
      <c r="J144" s="12"/>
      <c r="K144" s="12"/>
      <c r="L144" s="12"/>
      <c r="M144" s="12"/>
      <c r="N144" s="9" t="s">
        <v>134</v>
      </c>
      <c r="O144" s="13"/>
      <c r="P144" s="13"/>
    </row>
  </sheetData>
  <mergeCells count="2">
    <mergeCell ref="A1:O1"/>
    <mergeCell ref="A2:O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протокол_6_жюри</vt:lpstr>
      <vt:lpstr>протокол_6_жюри!Заголовки_для_печати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2025-03-27T07:54:53Z</cp:lastPrinted>
  <dcterms:created xsi:type="dcterms:W3CDTF">2025-03-27T07:53:46Z</dcterms:created>
  <dcterms:modified xsi:type="dcterms:W3CDTF">2025-03-27T07:54:58Z</dcterms:modified>
</cp:coreProperties>
</file>