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астрономия_11" sheetId="1" r:id="rId1"/>
  </sheets>
  <definedNames>
    <definedName name="_xlnm._FilterDatabase" localSheetId="0" hidden="1">'астрономия_11'!$A$6:$IV$6</definedName>
  </definedNames>
  <calcPr fullCalcOnLoad="1"/>
</workbook>
</file>

<file path=xl/sharedStrings.xml><?xml version="1.0" encoding="utf-8"?>
<sst xmlns="http://schemas.openxmlformats.org/spreadsheetml/2006/main" count="43" uniqueCount="32">
  <si>
    <t>Протокол</t>
  </si>
  <si>
    <t>окружного этапа этапа Всероссийской олимпиады школьнико в 2018-2019  уч. года</t>
  </si>
  <si>
    <t>Астрономия</t>
  </si>
  <si>
    <t>11 класс</t>
  </si>
  <si>
    <t>№</t>
  </si>
  <si>
    <t>КОД</t>
  </si>
  <si>
    <t>Дата рождения</t>
  </si>
  <si>
    <t>Предмет</t>
  </si>
  <si>
    <t>№ ОО</t>
  </si>
  <si>
    <t>Класс</t>
  </si>
  <si>
    <t>4</t>
  </si>
  <si>
    <t>5</t>
  </si>
  <si>
    <t>6</t>
  </si>
  <si>
    <t>Сумма (max 48)</t>
  </si>
  <si>
    <t>%</t>
  </si>
  <si>
    <t>Итог</t>
  </si>
  <si>
    <t>11Ас 1</t>
  </si>
  <si>
    <t>астрономия</t>
  </si>
  <si>
    <t>11Ас 2</t>
  </si>
  <si>
    <t>11Ас 3</t>
  </si>
  <si>
    <t>11Ас 4</t>
  </si>
  <si>
    <t>11Ас 5</t>
  </si>
  <si>
    <t>11Ас 6</t>
  </si>
  <si>
    <t>11Ас 7</t>
  </si>
  <si>
    <t>Председатель жюри: учитель физики МБУ «Лицей № 51»</t>
  </si>
  <si>
    <t>Филлипова Т.Г.</t>
  </si>
  <si>
    <t>Члены жюри:</t>
  </si>
  <si>
    <t>Жаркова А. А.</t>
  </si>
  <si>
    <t>Морозова  Ю.А.</t>
  </si>
  <si>
    <t>Конанчук  Н.А.</t>
  </si>
  <si>
    <t>Якушевская  Л.В.</t>
  </si>
  <si>
    <t>н/я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</si>
</sst>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name val="Arial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3" fillId="31" borderId="0" applyBorder="0" applyProtection="0">
      <alignment/>
    </xf>
    <xf numFmtId="0" fontId="0" fillId="32" borderId="8" applyNumberFormat="0" applyFont="0" applyAlignment="0" applyProtection="0"/>
    <xf numFmtId="9" fontId="0" fillId="0" borderId="0" applyFill="0" applyBorder="0" applyProtection="0">
      <alignment vertical="center"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0" fontId="0" fillId="0" borderId="10" xfId="61" applyNumberFormat="1" applyFont="1" applyFill="1" applyBorder="1" applyAlignment="1" applyProtection="1">
      <alignment wrapText="1"/>
      <protection/>
    </xf>
    <xf numFmtId="14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4" xfId="54"/>
    <cellStyle name="Обычный 4" xfId="55"/>
    <cellStyle name="Обычный 5" xfId="56"/>
    <cellStyle name="Плохой" xfId="57"/>
    <cellStyle name="Пояснение" xfId="58"/>
    <cellStyle name="Пояснение 2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tabSelected="1" zoomScalePageLayoutView="0" workbookViewId="0" topLeftCell="A1">
      <selection activeCell="G5" sqref="G1:G16384"/>
    </sheetView>
  </sheetViews>
  <sheetFormatPr defaultColWidth="9.140625" defaultRowHeight="12.75"/>
  <cols>
    <col min="1" max="1" width="7.140625" style="1" customWidth="1"/>
    <col min="2" max="2" width="7.8515625" style="1" customWidth="1"/>
    <col min="3" max="6" width="9.140625" style="1" customWidth="1"/>
    <col min="7" max="12" width="5.57421875" style="1" customWidth="1"/>
    <col min="13" max="14" width="9.140625" style="0" customWidth="1"/>
    <col min="15" max="15" width="13.00390625" style="1" customWidth="1"/>
    <col min="16" max="246" width="9.140625" style="0" customWidth="1"/>
  </cols>
  <sheetData>
    <row r="1" spans="1:16" ht="15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2"/>
    </row>
    <row r="2" spans="1:16" ht="34.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2"/>
    </row>
    <row r="3" spans="1:16" ht="15.75" customHeight="1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2"/>
    </row>
    <row r="4" spans="1:16" ht="15.75" customHeight="1">
      <c r="A4" s="20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3"/>
    </row>
    <row r="6" spans="1:15" ht="25.5">
      <c r="A6" s="4" t="s">
        <v>4</v>
      </c>
      <c r="B6" s="4" t="s">
        <v>5</v>
      </c>
      <c r="C6" s="4" t="s">
        <v>6</v>
      </c>
      <c r="D6" s="4" t="s">
        <v>7</v>
      </c>
      <c r="E6" s="5" t="s">
        <v>8</v>
      </c>
      <c r="F6" s="4" t="s">
        <v>9</v>
      </c>
      <c r="G6" s="4">
        <v>1</v>
      </c>
      <c r="H6" s="4">
        <v>2</v>
      </c>
      <c r="I6" s="4">
        <v>3</v>
      </c>
      <c r="J6" s="4" t="s">
        <v>10</v>
      </c>
      <c r="K6" s="4" t="s">
        <v>11</v>
      </c>
      <c r="L6" s="4" t="s">
        <v>12</v>
      </c>
      <c r="M6" s="4" t="s">
        <v>13</v>
      </c>
      <c r="N6" s="4" t="s">
        <v>14</v>
      </c>
      <c r="O6" s="4" t="s">
        <v>15</v>
      </c>
    </row>
    <row r="7" spans="1:15" ht="18" customHeight="1">
      <c r="A7" s="7">
        <v>1</v>
      </c>
      <c r="B7" s="7" t="s">
        <v>18</v>
      </c>
      <c r="C7" s="12">
        <v>37246</v>
      </c>
      <c r="D7" s="6" t="s">
        <v>17</v>
      </c>
      <c r="E7" s="6">
        <v>57</v>
      </c>
      <c r="F7" s="8">
        <v>11</v>
      </c>
      <c r="G7" s="10">
        <v>2</v>
      </c>
      <c r="H7" s="10">
        <v>6</v>
      </c>
      <c r="I7" s="10">
        <v>6</v>
      </c>
      <c r="J7" s="10">
        <v>2</v>
      </c>
      <c r="K7" s="10">
        <v>0</v>
      </c>
      <c r="L7" s="10">
        <v>2</v>
      </c>
      <c r="M7" s="10">
        <f aca="true" t="shared" si="0" ref="M7:M13">SUM(G7:L7)</f>
        <v>18</v>
      </c>
      <c r="N7" s="11">
        <f aca="true" t="shared" si="1" ref="N7:N13">M7/48</f>
        <v>0.375</v>
      </c>
      <c r="O7" s="10"/>
    </row>
    <row r="8" spans="1:15" ht="18" customHeight="1">
      <c r="A8" s="7">
        <v>2</v>
      </c>
      <c r="B8" s="7" t="s">
        <v>19</v>
      </c>
      <c r="C8" s="9">
        <v>37352</v>
      </c>
      <c r="D8" s="6" t="s">
        <v>17</v>
      </c>
      <c r="E8" s="8">
        <v>38</v>
      </c>
      <c r="F8" s="8">
        <v>11</v>
      </c>
      <c r="G8" s="10">
        <v>5</v>
      </c>
      <c r="H8" s="10">
        <v>2</v>
      </c>
      <c r="I8" s="10">
        <v>4</v>
      </c>
      <c r="J8" s="10">
        <v>0</v>
      </c>
      <c r="K8" s="10">
        <v>0</v>
      </c>
      <c r="L8" s="10">
        <v>0</v>
      </c>
      <c r="M8" s="10">
        <f t="shared" si="0"/>
        <v>11</v>
      </c>
      <c r="N8" s="11">
        <f t="shared" si="1"/>
        <v>0.22916666666666666</v>
      </c>
      <c r="O8" s="10"/>
    </row>
    <row r="9" spans="1:15" ht="18" customHeight="1">
      <c r="A9" s="7">
        <v>3</v>
      </c>
      <c r="B9" s="7" t="s">
        <v>16</v>
      </c>
      <c r="C9" s="9">
        <v>37040</v>
      </c>
      <c r="D9" s="6" t="s">
        <v>17</v>
      </c>
      <c r="E9" s="8">
        <v>67</v>
      </c>
      <c r="F9" s="8">
        <v>11</v>
      </c>
      <c r="G9" s="10">
        <v>0</v>
      </c>
      <c r="H9" s="10">
        <v>2</v>
      </c>
      <c r="I9" s="10">
        <v>2</v>
      </c>
      <c r="J9" s="10">
        <v>0</v>
      </c>
      <c r="K9" s="10">
        <v>0</v>
      </c>
      <c r="L9" s="10">
        <v>0</v>
      </c>
      <c r="M9" s="10">
        <f t="shared" si="0"/>
        <v>4</v>
      </c>
      <c r="N9" s="11">
        <f t="shared" si="1"/>
        <v>0.08333333333333333</v>
      </c>
      <c r="O9" s="10"/>
    </row>
    <row r="10" spans="1:15" ht="18" customHeight="1">
      <c r="A10" s="7">
        <v>4</v>
      </c>
      <c r="B10" s="7" t="s">
        <v>20</v>
      </c>
      <c r="C10" s="9">
        <v>36845</v>
      </c>
      <c r="D10" s="6" t="s">
        <v>17</v>
      </c>
      <c r="E10" s="8">
        <v>51</v>
      </c>
      <c r="F10" s="8">
        <v>11</v>
      </c>
      <c r="G10" s="10">
        <v>2</v>
      </c>
      <c r="H10" s="10">
        <v>0</v>
      </c>
      <c r="I10" s="10">
        <v>2</v>
      </c>
      <c r="J10" s="10">
        <v>0</v>
      </c>
      <c r="K10" s="10">
        <v>0</v>
      </c>
      <c r="L10" s="10">
        <v>0</v>
      </c>
      <c r="M10" s="10">
        <f t="shared" si="0"/>
        <v>4</v>
      </c>
      <c r="N10" s="11">
        <f t="shared" si="1"/>
        <v>0.08333333333333333</v>
      </c>
      <c r="O10" s="10"/>
    </row>
    <row r="11" spans="1:15" ht="18" customHeight="1">
      <c r="A11" s="7">
        <v>5</v>
      </c>
      <c r="B11" s="7" t="s">
        <v>23</v>
      </c>
      <c r="C11" s="9">
        <v>37201</v>
      </c>
      <c r="D11" s="6" t="s">
        <v>17</v>
      </c>
      <c r="E11" s="8">
        <v>91</v>
      </c>
      <c r="F11" s="8">
        <v>11</v>
      </c>
      <c r="G11" s="10">
        <v>2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f t="shared" si="0"/>
        <v>2</v>
      </c>
      <c r="N11" s="11">
        <f t="shared" si="1"/>
        <v>0.041666666666666664</v>
      </c>
      <c r="O11" s="10"/>
    </row>
    <row r="12" spans="1:15" ht="18" customHeight="1">
      <c r="A12" s="7">
        <v>6</v>
      </c>
      <c r="B12" s="7" t="s">
        <v>22</v>
      </c>
      <c r="C12" s="12">
        <v>37019</v>
      </c>
      <c r="D12" s="6" t="s">
        <v>17</v>
      </c>
      <c r="E12" s="13">
        <v>55</v>
      </c>
      <c r="F12" s="8">
        <v>11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f t="shared" si="0"/>
        <v>0</v>
      </c>
      <c r="N12" s="11">
        <f t="shared" si="1"/>
        <v>0</v>
      </c>
      <c r="O12" s="10"/>
    </row>
    <row r="13" spans="1:15" ht="18" customHeight="1">
      <c r="A13" s="7">
        <v>7</v>
      </c>
      <c r="B13" s="7" t="s">
        <v>21</v>
      </c>
      <c r="C13" s="9">
        <v>37005</v>
      </c>
      <c r="D13" s="6" t="s">
        <v>17</v>
      </c>
      <c r="E13" s="8">
        <v>79</v>
      </c>
      <c r="F13" s="8">
        <v>11</v>
      </c>
      <c r="G13" s="18" t="s">
        <v>31</v>
      </c>
      <c r="H13" s="18" t="s">
        <v>31</v>
      </c>
      <c r="I13" s="18" t="s">
        <v>31</v>
      </c>
      <c r="J13" s="18" t="s">
        <v>31</v>
      </c>
      <c r="K13" s="18" t="s">
        <v>31</v>
      </c>
      <c r="L13" s="18" t="s">
        <v>31</v>
      </c>
      <c r="M13" s="10">
        <f t="shared" si="0"/>
        <v>0</v>
      </c>
      <c r="N13" s="11">
        <f t="shared" si="1"/>
        <v>0</v>
      </c>
      <c r="O13" s="10"/>
    </row>
    <row r="15" spans="1:12" ht="14.25">
      <c r="A15" s="14" t="s">
        <v>24</v>
      </c>
      <c r="H15" s="15"/>
      <c r="I15" s="15"/>
      <c r="J15" s="15"/>
      <c r="K15" s="15"/>
      <c r="L15" s="15"/>
    </row>
    <row r="16" spans="8:10" ht="5.25" customHeight="1">
      <c r="H16" s="15"/>
      <c r="I16" s="15"/>
      <c r="J16" s="15"/>
    </row>
    <row r="17" spans="2:10" ht="14.25">
      <c r="B17" s="14" t="s">
        <v>25</v>
      </c>
      <c r="C17" s="16"/>
      <c r="H17" s="15"/>
      <c r="I17" s="15"/>
      <c r="J17" s="15"/>
    </row>
    <row r="18" spans="8:10" ht="7.5" customHeight="1">
      <c r="H18" s="15"/>
      <c r="I18" s="15"/>
      <c r="J18" s="15"/>
    </row>
    <row r="19" spans="1:10" ht="14.25">
      <c r="A19" s="14" t="s">
        <v>26</v>
      </c>
      <c r="H19" s="15"/>
      <c r="I19" s="15"/>
      <c r="J19" s="15"/>
    </row>
    <row r="20" spans="8:10" ht="8.25" customHeight="1">
      <c r="H20" s="15"/>
      <c r="I20" s="15"/>
      <c r="J20" s="15"/>
    </row>
    <row r="21" spans="2:13" ht="14.25">
      <c r="B21" s="14" t="s">
        <v>27</v>
      </c>
      <c r="C21" s="16"/>
      <c r="G21" s="16"/>
      <c r="H21" s="17"/>
      <c r="I21" s="17"/>
      <c r="J21" s="15"/>
      <c r="K21" s="14" t="s">
        <v>28</v>
      </c>
      <c r="M21" s="16"/>
    </row>
    <row r="23" spans="2:13" ht="14.25">
      <c r="B23" s="14" t="s">
        <v>30</v>
      </c>
      <c r="G23" s="16"/>
      <c r="H23" s="17"/>
      <c r="I23" s="17"/>
      <c r="K23" s="14" t="s">
        <v>29</v>
      </c>
      <c r="M23" s="16"/>
    </row>
  </sheetData>
  <sheetProtection selectLockedCells="1" selectUnlockedCells="1"/>
  <autoFilter ref="A6:IV6"/>
  <mergeCells count="4">
    <mergeCell ref="A1:O1"/>
    <mergeCell ref="A2:O2"/>
    <mergeCell ref="A3:O3"/>
    <mergeCell ref="A4:O4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Ямщикова Светлана Евгеньевна</dc:creator>
  <cp:keywords/>
  <dc:description/>
  <cp:lastModifiedBy>Ямщикова Светлана Евгеньевна</cp:lastModifiedBy>
  <cp:lastPrinted>2018-12-10T12:16:21Z</cp:lastPrinted>
  <dcterms:created xsi:type="dcterms:W3CDTF">2018-12-11T07:16:43Z</dcterms:created>
  <dcterms:modified xsi:type="dcterms:W3CDTF">2018-12-11T07:16:43Z</dcterms:modified>
  <cp:category/>
  <cp:version/>
  <cp:contentType/>
  <cp:contentStatus/>
</cp:coreProperties>
</file>