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9-10_класс" sheetId="1" r:id="rId1"/>
    <sheet name="Лист3" sheetId="3" r:id="rId2"/>
  </sheets>
  <definedNames>
    <definedName name="_xlnm._FilterDatabase" localSheetId="0" hidden="1">'9-10_класс'!$A$6:$V$6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9" i="1" l="1"/>
  <c r="M19" i="1" s="1"/>
  <c r="L14" i="1"/>
  <c r="M14" i="1" s="1"/>
  <c r="L24" i="1"/>
  <c r="M24" i="1" s="1"/>
  <c r="L35" i="1"/>
  <c r="M35" i="1" s="1"/>
  <c r="L18" i="1"/>
  <c r="M18" i="1" s="1"/>
  <c r="L17" i="1"/>
  <c r="M17" i="1" s="1"/>
  <c r="L34" i="1"/>
  <c r="M34" i="1" s="1"/>
  <c r="L33" i="1"/>
  <c r="M33" i="1" s="1"/>
  <c r="L32" i="1"/>
  <c r="M32" i="1" s="1"/>
  <c r="L31" i="1"/>
  <c r="M31" i="1" s="1"/>
  <c r="L30" i="1"/>
  <c r="M30" i="1" s="1"/>
  <c r="L22" i="1"/>
  <c r="M22" i="1" s="1"/>
  <c r="L12" i="1"/>
  <c r="M12" i="1" s="1"/>
  <c r="L16" i="1"/>
  <c r="M16" i="1" s="1"/>
  <c r="L21" i="1"/>
  <c r="M21" i="1" s="1"/>
  <c r="L15" i="1"/>
  <c r="M15" i="1" s="1"/>
  <c r="L29" i="1"/>
  <c r="M29" i="1" s="1"/>
  <c r="L23" i="1"/>
  <c r="M23" i="1" s="1"/>
  <c r="L9" i="1"/>
  <c r="M9" i="1" s="1"/>
  <c r="L28" i="1"/>
  <c r="M28" i="1" s="1"/>
  <c r="L20" i="1"/>
  <c r="M20" i="1" s="1"/>
  <c r="L13" i="1"/>
  <c r="M13" i="1" s="1"/>
  <c r="L8" i="1"/>
  <c r="M8" i="1" s="1"/>
  <c r="L11" i="1"/>
  <c r="M11" i="1" s="1"/>
  <c r="L7" i="1"/>
  <c r="M7" i="1" s="1"/>
  <c r="L10" i="1"/>
  <c r="M10" i="1" s="1"/>
  <c r="L27" i="1"/>
  <c r="M27" i="1" s="1"/>
  <c r="L25" i="1"/>
  <c r="M25" i="1" s="1"/>
  <c r="L26" i="1"/>
  <c r="M26" i="1" s="1"/>
</calcChain>
</file>

<file path=xl/sharedStrings.xml><?xml version="1.0" encoding="utf-8"?>
<sst xmlns="http://schemas.openxmlformats.org/spreadsheetml/2006/main" count="139" uniqueCount="62">
  <si>
    <t>Протокол</t>
  </si>
  <si>
    <t>окружного этапа этапа Всероссийской олимпиады школьников в 2018-2019  уч. года</t>
  </si>
  <si>
    <t>Экономика</t>
  </si>
  <si>
    <t>9-10 класс</t>
  </si>
  <si>
    <t>№</t>
  </si>
  <si>
    <t>КОД</t>
  </si>
  <si>
    <t>Дата рождения</t>
  </si>
  <si>
    <t>№ ОО</t>
  </si>
  <si>
    <t>Класс</t>
  </si>
  <si>
    <t>параллели, группы</t>
  </si>
  <si>
    <t>Тесты (max 75 баллов)</t>
  </si>
  <si>
    <t>Задача 1 (max 40 баллов)</t>
  </si>
  <si>
    <t>Задача 2 (max 20 баллов)</t>
  </si>
  <si>
    <t>Задача 3 (max 40 баллов)</t>
  </si>
  <si>
    <t>Задача 4 (max 15 баллов)</t>
  </si>
  <si>
    <t>Итого (max 190 баллов)</t>
  </si>
  <si>
    <t>%</t>
  </si>
  <si>
    <t>Итог</t>
  </si>
  <si>
    <t>911Эк 1</t>
  </si>
  <si>
    <t>9-10</t>
  </si>
  <si>
    <t>911Эк 3</t>
  </si>
  <si>
    <t>911Эк 4</t>
  </si>
  <si>
    <t>911Эк 8</t>
  </si>
  <si>
    <t>911Эк 9</t>
  </si>
  <si>
    <t>911Эк 11</t>
  </si>
  <si>
    <t>911Эк 13</t>
  </si>
  <si>
    <t>911Эк 14</t>
  </si>
  <si>
    <t>911Эк 17</t>
  </si>
  <si>
    <t>911Эк 18</t>
  </si>
  <si>
    <t>911Эк 21</t>
  </si>
  <si>
    <t>911Эк 23</t>
  </si>
  <si>
    <t>911Эк 26</t>
  </si>
  <si>
    <t>911Эк 28</t>
  </si>
  <si>
    <t>911Эк 32</t>
  </si>
  <si>
    <t>911Эк 33</t>
  </si>
  <si>
    <t>911Эк 34</t>
  </si>
  <si>
    <t>911Эк 37</t>
  </si>
  <si>
    <t>911Эк 41</t>
  </si>
  <si>
    <t>911Эк 42</t>
  </si>
  <si>
    <t>911Эк 47</t>
  </si>
  <si>
    <t>911Эк 49</t>
  </si>
  <si>
    <t>911Эк 51</t>
  </si>
  <si>
    <t>911Эк 52</t>
  </si>
  <si>
    <t>911Эк 55</t>
  </si>
  <si>
    <t>911Эк 59</t>
  </si>
  <si>
    <t>911Эк 66</t>
  </si>
  <si>
    <t>16.09.2002 </t>
  </si>
  <si>
    <t>911Эк 81</t>
  </si>
  <si>
    <t>911Эк 82</t>
  </si>
  <si>
    <t>Победитель</t>
  </si>
  <si>
    <t>Призер</t>
  </si>
  <si>
    <t xml:space="preserve">Председатель жюри: </t>
  </si>
  <si>
    <t>Орлова В.Р.</t>
  </si>
  <si>
    <t>Сопредседатель жюри:</t>
  </si>
  <si>
    <t>Завражных С.А.</t>
  </si>
  <si>
    <t>Члены жюри:</t>
  </si>
  <si>
    <t>Маркина И.Е.</t>
  </si>
  <si>
    <t>Гудкова Ю.О.</t>
  </si>
  <si>
    <t>Бычкова Н.С.</t>
  </si>
  <si>
    <t>Кузнецова М.П.</t>
  </si>
  <si>
    <t>Гаврилова М.Л.</t>
  </si>
  <si>
    <t>н/я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</si>
</sst>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9933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Border="0" applyAlignment="0" applyProtection="0"/>
    <xf numFmtId="0" fontId="2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Alignment="1">
      <alignment vertical="center"/>
    </xf>
    <xf numFmtId="49" fontId="3" fillId="0" borderId="0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10" fontId="1" fillId="0" borderId="1" xfId="1" applyNumberFormat="1" applyBorder="1"/>
    <xf numFmtId="0" fontId="8" fillId="0" borderId="0" xfId="0" applyFont="1" applyAlignment="1"/>
    <xf numFmtId="0" fontId="0" fillId="0" borderId="2" xfId="0" applyBorder="1"/>
    <xf numFmtId="0" fontId="6" fillId="2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0" xfId="0" applyBorder="1"/>
    <xf numFmtId="0" fontId="0" fillId="3" borderId="1" xfId="0" applyFill="1" applyBorder="1"/>
    <xf numFmtId="0" fontId="0" fillId="3" borderId="0" xfId="0" applyFill="1"/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</cellXfs>
  <cellStyles count="3">
    <cellStyle name="Обычный" xfId="0" builtinId="0"/>
    <cellStyle name="Пояснение" xfId="2" builtinId="53" customBuiltin="1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tabSelected="1" zoomScaleNormal="100" workbookViewId="0">
      <selection activeCell="F5" sqref="F1:F1048576"/>
    </sheetView>
  </sheetViews>
  <sheetFormatPr defaultRowHeight="15" x14ac:dyDescent="0.25"/>
  <cols>
    <col min="1" max="1" width="5.140625"/>
    <col min="2" max="2" width="8.5703125"/>
    <col min="3" max="6" width="9.140625" style="15"/>
    <col min="7" max="12" width="13.85546875" customWidth="1"/>
    <col min="13" max="13" width="8.5703125"/>
    <col min="14" max="14" width="12.5703125"/>
    <col min="15" max="1018" width="8.5703125"/>
  </cols>
  <sheetData>
    <row r="1" spans="1:22" s="3" customFormat="1" ht="15.75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"/>
      <c r="P1" s="2"/>
      <c r="Q1" s="2"/>
      <c r="R1" s="2"/>
      <c r="S1" s="2"/>
      <c r="T1" s="2"/>
      <c r="U1" s="2"/>
      <c r="V1" s="2"/>
    </row>
    <row r="2" spans="1:22" s="3" customFormat="1" ht="15.75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"/>
      <c r="P2" s="2"/>
      <c r="Q2" s="2"/>
      <c r="R2" s="2"/>
      <c r="S2" s="2"/>
      <c r="T2" s="2"/>
      <c r="U2" s="2"/>
      <c r="V2" s="2"/>
    </row>
    <row r="3" spans="1:22" s="3" customFormat="1" ht="15.75" customHeight="1" x14ac:dyDescent="0.25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"/>
      <c r="P3" s="2"/>
      <c r="Q3" s="2"/>
      <c r="R3" s="2"/>
      <c r="S3" s="2"/>
      <c r="T3" s="2"/>
      <c r="U3" s="2"/>
      <c r="V3" s="2"/>
    </row>
    <row r="4" spans="1:22" ht="15.75" customHeight="1" x14ac:dyDescent="0.25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4"/>
      <c r="P4" s="4"/>
      <c r="Q4" s="4"/>
      <c r="R4" s="4"/>
      <c r="S4" s="4"/>
      <c r="T4" s="4"/>
      <c r="U4" s="4"/>
      <c r="V4" s="4"/>
    </row>
    <row r="5" spans="1:22" ht="6" customHeight="1" x14ac:dyDescent="0.25"/>
    <row r="6" spans="1:22" ht="33" customHeight="1" x14ac:dyDescent="0.25">
      <c r="A6" s="5" t="s">
        <v>4</v>
      </c>
      <c r="B6" s="5" t="s">
        <v>5</v>
      </c>
      <c r="C6" s="16" t="s">
        <v>6</v>
      </c>
      <c r="D6" s="17" t="s">
        <v>7</v>
      </c>
      <c r="E6" s="16" t="s">
        <v>8</v>
      </c>
      <c r="F6" s="16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5" t="s">
        <v>14</v>
      </c>
      <c r="L6" s="5" t="s">
        <v>15</v>
      </c>
      <c r="M6" s="5" t="s">
        <v>16</v>
      </c>
      <c r="N6" s="5" t="s">
        <v>17</v>
      </c>
    </row>
    <row r="7" spans="1:22" ht="22.5" customHeight="1" x14ac:dyDescent="0.25">
      <c r="A7" s="6">
        <v>1</v>
      </c>
      <c r="B7" s="6" t="s">
        <v>23</v>
      </c>
      <c r="C7" s="19">
        <v>37381</v>
      </c>
      <c r="D7" s="18">
        <v>67</v>
      </c>
      <c r="E7" s="18">
        <v>10</v>
      </c>
      <c r="F7" s="20" t="s">
        <v>19</v>
      </c>
      <c r="G7" s="7">
        <v>60</v>
      </c>
      <c r="H7" s="7">
        <v>22</v>
      </c>
      <c r="I7" s="7">
        <v>4</v>
      </c>
      <c r="J7" s="7">
        <v>4</v>
      </c>
      <c r="K7" s="7">
        <v>10</v>
      </c>
      <c r="L7" s="7">
        <f t="shared" ref="L7:L35" si="0">SUM(G7:K7)</f>
        <v>100</v>
      </c>
      <c r="M7" s="8">
        <f t="shared" ref="M7:M35" si="1">L7/190</f>
        <v>0.52631578947368418</v>
      </c>
      <c r="N7" s="7" t="s">
        <v>49</v>
      </c>
    </row>
    <row r="8" spans="1:22" ht="22.5" customHeight="1" x14ac:dyDescent="0.25">
      <c r="A8" s="6">
        <v>2</v>
      </c>
      <c r="B8" s="6" t="s">
        <v>25</v>
      </c>
      <c r="C8" s="19">
        <v>37475</v>
      </c>
      <c r="D8" s="18">
        <v>39</v>
      </c>
      <c r="E8" s="18">
        <v>10</v>
      </c>
      <c r="F8" s="20" t="s">
        <v>19</v>
      </c>
      <c r="G8" s="7">
        <v>34</v>
      </c>
      <c r="H8" s="7">
        <v>38</v>
      </c>
      <c r="I8" s="7">
        <v>11</v>
      </c>
      <c r="J8" s="7">
        <v>6</v>
      </c>
      <c r="K8" s="7">
        <v>7</v>
      </c>
      <c r="L8" s="7">
        <f t="shared" si="0"/>
        <v>96</v>
      </c>
      <c r="M8" s="8">
        <f t="shared" si="1"/>
        <v>0.50526315789473686</v>
      </c>
      <c r="N8" s="7" t="s">
        <v>50</v>
      </c>
    </row>
    <row r="9" spans="1:22" ht="22.5" customHeight="1" x14ac:dyDescent="0.25">
      <c r="A9" s="6">
        <v>3</v>
      </c>
      <c r="B9" s="6" t="s">
        <v>29</v>
      </c>
      <c r="C9" s="19">
        <v>37512</v>
      </c>
      <c r="D9" s="18">
        <v>57</v>
      </c>
      <c r="E9" s="18">
        <v>10</v>
      </c>
      <c r="F9" s="20" t="s">
        <v>19</v>
      </c>
      <c r="G9" s="7">
        <v>60</v>
      </c>
      <c r="H9" s="7">
        <v>9</v>
      </c>
      <c r="I9" s="7">
        <v>5</v>
      </c>
      <c r="J9" s="7">
        <v>5</v>
      </c>
      <c r="K9" s="7">
        <v>0</v>
      </c>
      <c r="L9" s="7">
        <f t="shared" si="0"/>
        <v>79</v>
      </c>
      <c r="M9" s="8">
        <f t="shared" si="1"/>
        <v>0.41578947368421054</v>
      </c>
      <c r="N9" s="7"/>
    </row>
    <row r="10" spans="1:22" ht="22.5" customHeight="1" x14ac:dyDescent="0.25">
      <c r="A10" s="6">
        <v>4</v>
      </c>
      <c r="B10" s="6" t="s">
        <v>22</v>
      </c>
      <c r="C10" s="19">
        <v>37264</v>
      </c>
      <c r="D10" s="18">
        <v>67</v>
      </c>
      <c r="E10" s="18">
        <v>10</v>
      </c>
      <c r="F10" s="20" t="s">
        <v>19</v>
      </c>
      <c r="G10" s="7">
        <v>48</v>
      </c>
      <c r="H10" s="7">
        <v>13</v>
      </c>
      <c r="I10" s="7">
        <v>4</v>
      </c>
      <c r="J10" s="7">
        <v>2</v>
      </c>
      <c r="K10" s="7">
        <v>0</v>
      </c>
      <c r="L10" s="7">
        <f t="shared" si="0"/>
        <v>67</v>
      </c>
      <c r="M10" s="8">
        <f t="shared" si="1"/>
        <v>0.35263157894736841</v>
      </c>
      <c r="N10" s="7"/>
    </row>
    <row r="11" spans="1:22" ht="22.5" customHeight="1" x14ac:dyDescent="0.25">
      <c r="A11" s="6">
        <v>5</v>
      </c>
      <c r="B11" s="6" t="s">
        <v>24</v>
      </c>
      <c r="C11" s="19">
        <v>37390</v>
      </c>
      <c r="D11" s="18">
        <v>94</v>
      </c>
      <c r="E11" s="18">
        <v>10</v>
      </c>
      <c r="F11" s="20" t="s">
        <v>19</v>
      </c>
      <c r="G11" s="7">
        <v>51</v>
      </c>
      <c r="H11" s="7">
        <v>8</v>
      </c>
      <c r="I11" s="7">
        <v>5</v>
      </c>
      <c r="J11" s="7">
        <v>2</v>
      </c>
      <c r="K11" s="7">
        <v>0</v>
      </c>
      <c r="L11" s="7">
        <f t="shared" si="0"/>
        <v>66</v>
      </c>
      <c r="M11" s="8">
        <f t="shared" si="1"/>
        <v>0.3473684210526316</v>
      </c>
      <c r="N11" s="7"/>
    </row>
    <row r="12" spans="1:22" ht="22.5" customHeight="1" x14ac:dyDescent="0.25">
      <c r="A12" s="6">
        <v>6</v>
      </c>
      <c r="B12" s="6" t="s">
        <v>35</v>
      </c>
      <c r="C12" s="19">
        <v>37348</v>
      </c>
      <c r="D12" s="18">
        <v>38</v>
      </c>
      <c r="E12" s="18">
        <v>10</v>
      </c>
      <c r="F12" s="20" t="s">
        <v>19</v>
      </c>
      <c r="G12" s="7">
        <v>51</v>
      </c>
      <c r="H12" s="7">
        <v>8</v>
      </c>
      <c r="I12" s="7">
        <v>2</v>
      </c>
      <c r="J12" s="7">
        <v>0</v>
      </c>
      <c r="K12" s="7">
        <v>2</v>
      </c>
      <c r="L12" s="7">
        <f t="shared" si="0"/>
        <v>63</v>
      </c>
      <c r="M12" s="8">
        <f t="shared" si="1"/>
        <v>0.33157894736842103</v>
      </c>
      <c r="N12" s="7"/>
    </row>
    <row r="13" spans="1:22" ht="22.5" customHeight="1" x14ac:dyDescent="0.25">
      <c r="A13" s="6">
        <v>7</v>
      </c>
      <c r="B13" s="6" t="s">
        <v>26</v>
      </c>
      <c r="C13" s="19">
        <v>37397</v>
      </c>
      <c r="D13" s="18">
        <v>94</v>
      </c>
      <c r="E13" s="18">
        <v>10</v>
      </c>
      <c r="F13" s="20" t="s">
        <v>19</v>
      </c>
      <c r="G13" s="7">
        <v>42</v>
      </c>
      <c r="H13" s="7">
        <v>7</v>
      </c>
      <c r="I13" s="7">
        <v>7</v>
      </c>
      <c r="J13" s="7">
        <v>6</v>
      </c>
      <c r="K13" s="7">
        <v>0</v>
      </c>
      <c r="L13" s="7">
        <f t="shared" si="0"/>
        <v>62</v>
      </c>
      <c r="M13" s="8">
        <f t="shared" si="1"/>
        <v>0.32631578947368423</v>
      </c>
      <c r="N13" s="7"/>
    </row>
    <row r="14" spans="1:22" ht="22.5" customHeight="1" x14ac:dyDescent="0.25">
      <c r="A14" s="6">
        <v>8</v>
      </c>
      <c r="B14" s="6" t="s">
        <v>47</v>
      </c>
      <c r="C14" s="19">
        <v>37419</v>
      </c>
      <c r="D14" s="18">
        <v>94</v>
      </c>
      <c r="E14" s="18">
        <v>10</v>
      </c>
      <c r="F14" s="20" t="s">
        <v>19</v>
      </c>
      <c r="G14" s="7">
        <v>45</v>
      </c>
      <c r="H14" s="7">
        <v>3</v>
      </c>
      <c r="I14" s="7">
        <v>4</v>
      </c>
      <c r="J14" s="7">
        <v>3</v>
      </c>
      <c r="K14" s="7">
        <v>0</v>
      </c>
      <c r="L14" s="7">
        <f t="shared" si="0"/>
        <v>55</v>
      </c>
      <c r="M14" s="8">
        <f t="shared" si="1"/>
        <v>0.28947368421052633</v>
      </c>
      <c r="N14" s="7"/>
    </row>
    <row r="15" spans="1:22" ht="22.5" customHeight="1" x14ac:dyDescent="0.25">
      <c r="A15" s="6">
        <v>9</v>
      </c>
      <c r="B15" s="6" t="s">
        <v>32</v>
      </c>
      <c r="C15" s="19">
        <v>38894</v>
      </c>
      <c r="D15" s="18">
        <v>67</v>
      </c>
      <c r="E15" s="18">
        <v>9</v>
      </c>
      <c r="F15" s="20" t="s">
        <v>19</v>
      </c>
      <c r="G15" s="7">
        <v>30</v>
      </c>
      <c r="H15" s="7">
        <v>15</v>
      </c>
      <c r="I15" s="7">
        <v>4</v>
      </c>
      <c r="J15" s="7">
        <v>0</v>
      </c>
      <c r="K15" s="7">
        <v>0</v>
      </c>
      <c r="L15" s="7">
        <f t="shared" si="0"/>
        <v>49</v>
      </c>
      <c r="M15" s="8">
        <f t="shared" si="1"/>
        <v>0.25789473684210529</v>
      </c>
      <c r="N15" s="7"/>
    </row>
    <row r="16" spans="1:22" ht="22.5" customHeight="1" x14ac:dyDescent="0.25">
      <c r="A16" s="6">
        <v>10</v>
      </c>
      <c r="B16" s="6" t="s">
        <v>34</v>
      </c>
      <c r="C16" s="19">
        <v>37446</v>
      </c>
      <c r="D16" s="18">
        <v>19</v>
      </c>
      <c r="E16" s="18">
        <v>10</v>
      </c>
      <c r="F16" s="20" t="s">
        <v>19</v>
      </c>
      <c r="G16" s="7">
        <v>33</v>
      </c>
      <c r="H16" s="7">
        <v>3</v>
      </c>
      <c r="I16" s="7">
        <v>4</v>
      </c>
      <c r="J16" s="7">
        <v>3</v>
      </c>
      <c r="K16" s="7">
        <v>0</v>
      </c>
      <c r="L16" s="7">
        <f t="shared" si="0"/>
        <v>43</v>
      </c>
      <c r="M16" s="8">
        <f t="shared" si="1"/>
        <v>0.22631578947368422</v>
      </c>
      <c r="N16" s="7"/>
    </row>
    <row r="17" spans="1:14" ht="22.5" customHeight="1" x14ac:dyDescent="0.25">
      <c r="A17" s="6">
        <v>11</v>
      </c>
      <c r="B17" s="6" t="s">
        <v>42</v>
      </c>
      <c r="C17" s="19">
        <v>37546</v>
      </c>
      <c r="D17" s="18">
        <v>70</v>
      </c>
      <c r="E17" s="18">
        <v>10</v>
      </c>
      <c r="F17" s="20" t="s">
        <v>19</v>
      </c>
      <c r="G17" s="7">
        <v>39</v>
      </c>
      <c r="H17" s="7">
        <v>0</v>
      </c>
      <c r="I17" s="7">
        <v>2</v>
      </c>
      <c r="J17" s="7">
        <v>0</v>
      </c>
      <c r="K17" s="7">
        <v>0</v>
      </c>
      <c r="L17" s="7">
        <f t="shared" si="0"/>
        <v>41</v>
      </c>
      <c r="M17" s="8">
        <f t="shared" si="1"/>
        <v>0.21578947368421053</v>
      </c>
      <c r="N17" s="7"/>
    </row>
    <row r="18" spans="1:14" ht="22.5" customHeight="1" x14ac:dyDescent="0.25">
      <c r="A18" s="6">
        <v>12</v>
      </c>
      <c r="B18" s="6" t="s">
        <v>43</v>
      </c>
      <c r="C18" s="19">
        <v>37873</v>
      </c>
      <c r="D18" s="18">
        <v>39</v>
      </c>
      <c r="E18" s="18">
        <v>9</v>
      </c>
      <c r="F18" s="20" t="s">
        <v>19</v>
      </c>
      <c r="G18" s="7">
        <v>33</v>
      </c>
      <c r="H18" s="7">
        <v>3</v>
      </c>
      <c r="I18" s="7">
        <v>2</v>
      </c>
      <c r="J18" s="7">
        <v>0</v>
      </c>
      <c r="K18" s="7">
        <v>0</v>
      </c>
      <c r="L18" s="7">
        <f t="shared" si="0"/>
        <v>38</v>
      </c>
      <c r="M18" s="8">
        <f t="shared" si="1"/>
        <v>0.2</v>
      </c>
      <c r="N18" s="7"/>
    </row>
    <row r="19" spans="1:14" ht="22.5" customHeight="1" x14ac:dyDescent="0.25">
      <c r="A19" s="6">
        <v>13</v>
      </c>
      <c r="B19" s="6" t="s">
        <v>48</v>
      </c>
      <c r="C19" s="19">
        <v>37679</v>
      </c>
      <c r="D19" s="18">
        <v>35</v>
      </c>
      <c r="E19" s="18">
        <v>10</v>
      </c>
      <c r="F19" s="20" t="s">
        <v>19</v>
      </c>
      <c r="G19" s="7">
        <v>30</v>
      </c>
      <c r="H19" s="7">
        <v>4</v>
      </c>
      <c r="I19" s="7">
        <v>4</v>
      </c>
      <c r="J19" s="7">
        <v>0</v>
      </c>
      <c r="K19" s="7">
        <v>0</v>
      </c>
      <c r="L19" s="7">
        <f t="shared" si="0"/>
        <v>38</v>
      </c>
      <c r="M19" s="8">
        <f t="shared" si="1"/>
        <v>0.2</v>
      </c>
      <c r="N19" s="7"/>
    </row>
    <row r="20" spans="1:14" ht="22.5" customHeight="1" x14ac:dyDescent="0.25">
      <c r="A20" s="6">
        <v>14</v>
      </c>
      <c r="B20" s="6" t="s">
        <v>27</v>
      </c>
      <c r="C20" s="19">
        <v>37818</v>
      </c>
      <c r="D20" s="18">
        <v>39</v>
      </c>
      <c r="E20" s="18">
        <v>9</v>
      </c>
      <c r="F20" s="20" t="s">
        <v>19</v>
      </c>
      <c r="G20" s="7">
        <v>27</v>
      </c>
      <c r="H20" s="7">
        <v>5</v>
      </c>
      <c r="I20" s="7">
        <v>4</v>
      </c>
      <c r="J20" s="7">
        <v>0</v>
      </c>
      <c r="K20" s="7">
        <v>0</v>
      </c>
      <c r="L20" s="7">
        <f t="shared" si="0"/>
        <v>36</v>
      </c>
      <c r="M20" s="8">
        <f t="shared" si="1"/>
        <v>0.18947368421052632</v>
      </c>
      <c r="N20" s="7"/>
    </row>
    <row r="21" spans="1:14" ht="22.5" customHeight="1" x14ac:dyDescent="0.25">
      <c r="A21" s="6">
        <v>15</v>
      </c>
      <c r="B21" s="6" t="s">
        <v>33</v>
      </c>
      <c r="C21" s="21">
        <v>37814</v>
      </c>
      <c r="D21" s="18">
        <v>9</v>
      </c>
      <c r="E21" s="18">
        <v>9</v>
      </c>
      <c r="F21" s="20" t="s">
        <v>19</v>
      </c>
      <c r="G21" s="7">
        <v>27</v>
      </c>
      <c r="H21" s="7">
        <v>5</v>
      </c>
      <c r="I21" s="7">
        <v>4</v>
      </c>
      <c r="J21" s="7">
        <v>0</v>
      </c>
      <c r="K21" s="7">
        <v>0</v>
      </c>
      <c r="L21" s="7">
        <f t="shared" si="0"/>
        <v>36</v>
      </c>
      <c r="M21" s="8">
        <f t="shared" si="1"/>
        <v>0.18947368421052632</v>
      </c>
      <c r="N21" s="7"/>
    </row>
    <row r="22" spans="1:14" ht="22.5" customHeight="1" x14ac:dyDescent="0.25">
      <c r="A22" s="6">
        <v>16</v>
      </c>
      <c r="B22" s="6" t="s">
        <v>36</v>
      </c>
      <c r="C22" s="19">
        <v>37524</v>
      </c>
      <c r="D22" s="18">
        <v>76</v>
      </c>
      <c r="E22" s="18">
        <v>10</v>
      </c>
      <c r="F22" s="20" t="s">
        <v>19</v>
      </c>
      <c r="G22" s="7">
        <v>30</v>
      </c>
      <c r="H22" s="7">
        <v>3</v>
      </c>
      <c r="I22" s="7">
        <v>0</v>
      </c>
      <c r="J22" s="7">
        <v>0</v>
      </c>
      <c r="K22" s="7">
        <v>0</v>
      </c>
      <c r="L22" s="7">
        <f t="shared" si="0"/>
        <v>33</v>
      </c>
      <c r="M22" s="8">
        <f t="shared" si="1"/>
        <v>0.1736842105263158</v>
      </c>
      <c r="N22" s="7"/>
    </row>
    <row r="23" spans="1:14" ht="22.5" customHeight="1" x14ac:dyDescent="0.25">
      <c r="A23" s="6">
        <v>17</v>
      </c>
      <c r="B23" s="6" t="s">
        <v>30</v>
      </c>
      <c r="C23" s="19">
        <v>37389</v>
      </c>
      <c r="D23" s="18">
        <v>76</v>
      </c>
      <c r="E23" s="18">
        <v>10</v>
      </c>
      <c r="F23" s="20" t="s">
        <v>19</v>
      </c>
      <c r="G23" s="7">
        <v>24</v>
      </c>
      <c r="H23" s="7">
        <v>0</v>
      </c>
      <c r="I23" s="7">
        <v>4</v>
      </c>
      <c r="J23" s="7">
        <v>0</v>
      </c>
      <c r="K23" s="7">
        <v>0</v>
      </c>
      <c r="L23" s="7">
        <f t="shared" si="0"/>
        <v>28</v>
      </c>
      <c r="M23" s="8">
        <f t="shared" si="1"/>
        <v>0.14736842105263157</v>
      </c>
      <c r="N23" s="7"/>
    </row>
    <row r="24" spans="1:14" ht="22.5" customHeight="1" x14ac:dyDescent="0.25">
      <c r="A24" s="6">
        <v>18</v>
      </c>
      <c r="B24" s="6" t="s">
        <v>45</v>
      </c>
      <c r="C24" s="19" t="s">
        <v>46</v>
      </c>
      <c r="D24" s="20">
        <v>77</v>
      </c>
      <c r="E24" s="18">
        <v>10</v>
      </c>
      <c r="F24" s="20" t="s">
        <v>19</v>
      </c>
      <c r="G24" s="7">
        <v>24</v>
      </c>
      <c r="H24" s="7">
        <v>0</v>
      </c>
      <c r="I24" s="7">
        <v>0</v>
      </c>
      <c r="J24" s="7">
        <v>3</v>
      </c>
      <c r="K24" s="7">
        <v>0</v>
      </c>
      <c r="L24" s="7">
        <f t="shared" si="0"/>
        <v>27</v>
      </c>
      <c r="M24" s="8">
        <f t="shared" si="1"/>
        <v>0.14210526315789473</v>
      </c>
      <c r="N24" s="7"/>
    </row>
    <row r="25" spans="1:14" ht="22.5" customHeight="1" x14ac:dyDescent="0.25">
      <c r="A25" s="6">
        <v>19</v>
      </c>
      <c r="B25" s="6" t="s">
        <v>20</v>
      </c>
      <c r="C25" s="19">
        <v>37441</v>
      </c>
      <c r="D25" s="18">
        <v>39</v>
      </c>
      <c r="E25" s="18">
        <v>10</v>
      </c>
      <c r="F25" s="20" t="s">
        <v>19</v>
      </c>
      <c r="G25" s="7">
        <v>24</v>
      </c>
      <c r="H25" s="7">
        <v>0</v>
      </c>
      <c r="I25" s="7">
        <v>2</v>
      </c>
      <c r="J25" s="7">
        <v>0</v>
      </c>
      <c r="K25" s="7">
        <v>0</v>
      </c>
      <c r="L25" s="7">
        <f t="shared" si="0"/>
        <v>26</v>
      </c>
      <c r="M25" s="8">
        <f t="shared" si="1"/>
        <v>0.1368421052631579</v>
      </c>
      <c r="N25" s="7"/>
    </row>
    <row r="26" spans="1:14" ht="22.5" customHeight="1" x14ac:dyDescent="0.25">
      <c r="A26" s="6">
        <v>20</v>
      </c>
      <c r="B26" s="6" t="s">
        <v>18</v>
      </c>
      <c r="C26" s="19">
        <v>37560</v>
      </c>
      <c r="D26" s="22">
        <v>59</v>
      </c>
      <c r="E26" s="18">
        <v>10</v>
      </c>
      <c r="F26" s="20" t="s">
        <v>19</v>
      </c>
      <c r="G26" s="14" t="s">
        <v>61</v>
      </c>
      <c r="H26" s="14" t="s">
        <v>61</v>
      </c>
      <c r="I26" s="14" t="s">
        <v>61</v>
      </c>
      <c r="J26" s="14" t="s">
        <v>61</v>
      </c>
      <c r="K26" s="14" t="s">
        <v>61</v>
      </c>
      <c r="L26" s="7">
        <f t="shared" si="0"/>
        <v>0</v>
      </c>
      <c r="M26" s="8">
        <f t="shared" si="1"/>
        <v>0</v>
      </c>
      <c r="N26" s="7"/>
    </row>
    <row r="27" spans="1:14" ht="22.5" customHeight="1" x14ac:dyDescent="0.25">
      <c r="A27" s="6">
        <v>21</v>
      </c>
      <c r="B27" s="6" t="s">
        <v>21</v>
      </c>
      <c r="C27" s="19">
        <v>37368</v>
      </c>
      <c r="D27" s="20">
        <v>77</v>
      </c>
      <c r="E27" s="18">
        <v>10</v>
      </c>
      <c r="F27" s="20" t="s">
        <v>19</v>
      </c>
      <c r="G27" s="14" t="s">
        <v>61</v>
      </c>
      <c r="H27" s="14" t="s">
        <v>61</v>
      </c>
      <c r="I27" s="14" t="s">
        <v>61</v>
      </c>
      <c r="J27" s="14" t="s">
        <v>61</v>
      </c>
      <c r="K27" s="14" t="s">
        <v>61</v>
      </c>
      <c r="L27" s="7">
        <f t="shared" si="0"/>
        <v>0</v>
      </c>
      <c r="M27" s="8">
        <f t="shared" si="1"/>
        <v>0</v>
      </c>
      <c r="N27" s="7"/>
    </row>
    <row r="28" spans="1:14" ht="22.5" customHeight="1" x14ac:dyDescent="0.25">
      <c r="A28" s="6">
        <v>22</v>
      </c>
      <c r="B28" s="6" t="s">
        <v>28</v>
      </c>
      <c r="C28" s="19">
        <v>37591</v>
      </c>
      <c r="D28" s="18">
        <v>51</v>
      </c>
      <c r="E28" s="18">
        <v>10</v>
      </c>
      <c r="F28" s="20" t="s">
        <v>19</v>
      </c>
      <c r="G28" s="14" t="s">
        <v>61</v>
      </c>
      <c r="H28" s="14" t="s">
        <v>61</v>
      </c>
      <c r="I28" s="14" t="s">
        <v>61</v>
      </c>
      <c r="J28" s="14" t="s">
        <v>61</v>
      </c>
      <c r="K28" s="14" t="s">
        <v>61</v>
      </c>
      <c r="L28" s="7">
        <f t="shared" si="0"/>
        <v>0</v>
      </c>
      <c r="M28" s="8">
        <f t="shared" si="1"/>
        <v>0</v>
      </c>
      <c r="N28" s="7"/>
    </row>
    <row r="29" spans="1:14" ht="22.5" customHeight="1" x14ac:dyDescent="0.25">
      <c r="A29" s="6">
        <v>23</v>
      </c>
      <c r="B29" s="11" t="s">
        <v>31</v>
      </c>
      <c r="C29" s="24">
        <v>37121</v>
      </c>
      <c r="D29" s="23">
        <v>26</v>
      </c>
      <c r="E29" s="23">
        <v>10</v>
      </c>
      <c r="F29" s="25" t="s">
        <v>19</v>
      </c>
      <c r="G29" s="14" t="s">
        <v>61</v>
      </c>
      <c r="H29" s="14" t="s">
        <v>61</v>
      </c>
      <c r="I29" s="14" t="s">
        <v>61</v>
      </c>
      <c r="J29" s="14" t="s">
        <v>61</v>
      </c>
      <c r="K29" s="14" t="s">
        <v>61</v>
      </c>
      <c r="L29" s="7">
        <f t="shared" si="0"/>
        <v>0</v>
      </c>
      <c r="M29" s="8">
        <f t="shared" si="1"/>
        <v>0</v>
      </c>
      <c r="N29" s="7"/>
    </row>
    <row r="30" spans="1:14" ht="22.5" customHeight="1" x14ac:dyDescent="0.25">
      <c r="A30" s="6">
        <v>24</v>
      </c>
      <c r="B30" s="6" t="s">
        <v>37</v>
      </c>
      <c r="C30" s="26">
        <v>37411</v>
      </c>
      <c r="D30" s="22">
        <v>55</v>
      </c>
      <c r="E30" s="18">
        <v>10</v>
      </c>
      <c r="F30" s="20" t="s">
        <v>19</v>
      </c>
      <c r="G30" s="14" t="s">
        <v>61</v>
      </c>
      <c r="H30" s="14" t="s">
        <v>61</v>
      </c>
      <c r="I30" s="14" t="s">
        <v>61</v>
      </c>
      <c r="J30" s="14" t="s">
        <v>61</v>
      </c>
      <c r="K30" s="14" t="s">
        <v>61</v>
      </c>
      <c r="L30" s="7">
        <f t="shared" si="0"/>
        <v>0</v>
      </c>
      <c r="M30" s="8">
        <f t="shared" si="1"/>
        <v>0</v>
      </c>
      <c r="N30" s="7"/>
    </row>
    <row r="31" spans="1:14" ht="22.5" customHeight="1" x14ac:dyDescent="0.25">
      <c r="A31" s="6">
        <v>25</v>
      </c>
      <c r="B31" s="6" t="s">
        <v>38</v>
      </c>
      <c r="C31" s="19">
        <v>37311</v>
      </c>
      <c r="D31" s="20">
        <v>77</v>
      </c>
      <c r="E31" s="18">
        <v>10</v>
      </c>
      <c r="F31" s="20" t="s">
        <v>19</v>
      </c>
      <c r="G31" s="14" t="s">
        <v>61</v>
      </c>
      <c r="H31" s="14" t="s">
        <v>61</v>
      </c>
      <c r="I31" s="14" t="s">
        <v>61</v>
      </c>
      <c r="J31" s="14" t="s">
        <v>61</v>
      </c>
      <c r="K31" s="14" t="s">
        <v>61</v>
      </c>
      <c r="L31" s="7">
        <f t="shared" si="0"/>
        <v>0</v>
      </c>
      <c r="M31" s="8">
        <f t="shared" si="1"/>
        <v>0</v>
      </c>
      <c r="N31" s="7"/>
    </row>
    <row r="32" spans="1:14" ht="22.5" customHeight="1" x14ac:dyDescent="0.25">
      <c r="A32" s="6">
        <v>26</v>
      </c>
      <c r="B32" s="6" t="s">
        <v>39</v>
      </c>
      <c r="C32" s="19">
        <v>37424</v>
      </c>
      <c r="D32" s="18">
        <v>70</v>
      </c>
      <c r="E32" s="18">
        <v>10</v>
      </c>
      <c r="F32" s="20" t="s">
        <v>19</v>
      </c>
      <c r="G32" s="14" t="s">
        <v>61</v>
      </c>
      <c r="H32" s="14" t="s">
        <v>61</v>
      </c>
      <c r="I32" s="14" t="s">
        <v>61</v>
      </c>
      <c r="J32" s="14" t="s">
        <v>61</v>
      </c>
      <c r="K32" s="14" t="s">
        <v>61</v>
      </c>
      <c r="L32" s="7">
        <f t="shared" si="0"/>
        <v>0</v>
      </c>
      <c r="M32" s="8">
        <f t="shared" si="1"/>
        <v>0</v>
      </c>
      <c r="N32" s="7"/>
    </row>
    <row r="33" spans="1:14" ht="22.5" customHeight="1" x14ac:dyDescent="0.25">
      <c r="A33" s="6">
        <v>27</v>
      </c>
      <c r="B33" s="6" t="s">
        <v>40</v>
      </c>
      <c r="C33" s="19">
        <v>37876</v>
      </c>
      <c r="D33" s="18">
        <v>35</v>
      </c>
      <c r="E33" s="18">
        <v>9</v>
      </c>
      <c r="F33" s="20" t="s">
        <v>19</v>
      </c>
      <c r="G33" s="14" t="s">
        <v>61</v>
      </c>
      <c r="H33" s="14" t="s">
        <v>61</v>
      </c>
      <c r="I33" s="14" t="s">
        <v>61</v>
      </c>
      <c r="J33" s="14" t="s">
        <v>61</v>
      </c>
      <c r="K33" s="14" t="s">
        <v>61</v>
      </c>
      <c r="L33" s="7">
        <f t="shared" si="0"/>
        <v>0</v>
      </c>
      <c r="M33" s="8">
        <f t="shared" si="1"/>
        <v>0</v>
      </c>
      <c r="N33" s="7"/>
    </row>
    <row r="34" spans="1:14" ht="22.5" customHeight="1" x14ac:dyDescent="0.25">
      <c r="A34" s="6">
        <v>28</v>
      </c>
      <c r="B34" s="6" t="s">
        <v>41</v>
      </c>
      <c r="C34" s="19">
        <v>37728</v>
      </c>
      <c r="D34" s="18">
        <v>67</v>
      </c>
      <c r="E34" s="18">
        <v>9</v>
      </c>
      <c r="F34" s="20" t="s">
        <v>19</v>
      </c>
      <c r="G34" s="14" t="s">
        <v>61</v>
      </c>
      <c r="H34" s="14" t="s">
        <v>61</v>
      </c>
      <c r="I34" s="14" t="s">
        <v>61</v>
      </c>
      <c r="J34" s="14" t="s">
        <v>61</v>
      </c>
      <c r="K34" s="14" t="s">
        <v>61</v>
      </c>
      <c r="L34" s="7">
        <f t="shared" si="0"/>
        <v>0</v>
      </c>
      <c r="M34" s="8">
        <f t="shared" si="1"/>
        <v>0</v>
      </c>
      <c r="N34" s="7"/>
    </row>
    <row r="35" spans="1:14" ht="22.5" customHeight="1" x14ac:dyDescent="0.25">
      <c r="A35" s="6">
        <v>29</v>
      </c>
      <c r="B35" s="6" t="s">
        <v>44</v>
      </c>
      <c r="C35" s="19">
        <v>37576</v>
      </c>
      <c r="D35" s="18">
        <v>38</v>
      </c>
      <c r="E35" s="18">
        <v>10</v>
      </c>
      <c r="F35" s="20" t="s">
        <v>19</v>
      </c>
      <c r="G35" s="14" t="s">
        <v>61</v>
      </c>
      <c r="H35" s="14" t="s">
        <v>61</v>
      </c>
      <c r="I35" s="14" t="s">
        <v>61</v>
      </c>
      <c r="J35" s="14" t="s">
        <v>61</v>
      </c>
      <c r="K35" s="14" t="s">
        <v>61</v>
      </c>
      <c r="L35" s="7">
        <f t="shared" si="0"/>
        <v>0</v>
      </c>
      <c r="M35" s="8">
        <f t="shared" si="1"/>
        <v>0</v>
      </c>
      <c r="N35" s="7"/>
    </row>
    <row r="37" spans="1:14" x14ac:dyDescent="0.25">
      <c r="A37" s="9" t="s">
        <v>51</v>
      </c>
      <c r="B37" s="1"/>
    </row>
    <row r="38" spans="1:14" x14ac:dyDescent="0.25">
      <c r="A38" s="1"/>
      <c r="B38" s="1"/>
    </row>
    <row r="39" spans="1:14" x14ac:dyDescent="0.25">
      <c r="A39" s="1"/>
      <c r="B39" s="9" t="s">
        <v>52</v>
      </c>
      <c r="G39" s="10"/>
      <c r="H39" s="10"/>
    </row>
    <row r="40" spans="1:14" x14ac:dyDescent="0.25">
      <c r="A40" s="1"/>
      <c r="B40" s="1"/>
    </row>
    <row r="41" spans="1:14" x14ac:dyDescent="0.25">
      <c r="A41" s="9" t="s">
        <v>53</v>
      </c>
      <c r="B41" s="1"/>
    </row>
    <row r="42" spans="1:14" x14ac:dyDescent="0.25">
      <c r="A42" s="1"/>
      <c r="B42" s="1"/>
    </row>
    <row r="43" spans="1:14" x14ac:dyDescent="0.25">
      <c r="A43" s="1"/>
      <c r="B43" s="9" t="s">
        <v>54</v>
      </c>
      <c r="G43" s="10"/>
      <c r="H43" s="10"/>
    </row>
    <row r="44" spans="1:14" ht="6.75" customHeight="1" x14ac:dyDescent="0.25">
      <c r="A44" s="1"/>
      <c r="B44" s="1"/>
    </row>
    <row r="45" spans="1:14" x14ac:dyDescent="0.25">
      <c r="A45" s="9" t="s">
        <v>55</v>
      </c>
      <c r="B45" s="1"/>
    </row>
    <row r="46" spans="1:14" ht="7.5" customHeight="1" x14ac:dyDescent="0.25"/>
    <row r="47" spans="1:14" x14ac:dyDescent="0.25">
      <c r="B47" s="9" t="s">
        <v>56</v>
      </c>
      <c r="G47" s="10"/>
      <c r="H47" s="10"/>
      <c r="J47" s="9" t="s">
        <v>58</v>
      </c>
      <c r="K47" s="10"/>
      <c r="L47" s="10"/>
    </row>
    <row r="48" spans="1:14" x14ac:dyDescent="0.25">
      <c r="B48" s="9" t="s">
        <v>57</v>
      </c>
      <c r="G48" s="12"/>
      <c r="H48" s="12"/>
      <c r="J48" s="9" t="s">
        <v>59</v>
      </c>
      <c r="K48" s="12"/>
      <c r="L48" s="12"/>
    </row>
    <row r="49" spans="7:12" x14ac:dyDescent="0.25">
      <c r="G49" s="13"/>
      <c r="H49" s="13"/>
      <c r="J49" s="9" t="s">
        <v>60</v>
      </c>
      <c r="K49" s="12"/>
      <c r="L49" s="12"/>
    </row>
  </sheetData>
  <autoFilter ref="A6:V6"/>
  <sortState ref="A7:AC35">
    <sortCondition descending="1" ref="M7:M35"/>
    <sortCondition ref="K7:K35"/>
  </sortState>
  <mergeCells count="4">
    <mergeCell ref="A1:N1"/>
    <mergeCell ref="A2:N2"/>
    <mergeCell ref="A3:N3"/>
    <mergeCell ref="A4:N4"/>
  </mergeCells>
  <printOptions horizontalCentered="1"/>
  <pageMargins left="0.31527777777777799" right="0.31527777777777799" top="0.35416666666666702" bottom="0.35416666666666702" header="0.51180555555555496" footer="0.51180555555555496"/>
  <pageSetup paperSize="9" scale="84" firstPageNumber="0" fitToHeight="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5703125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9-10_класс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Ямщикова Светлана Евгеньевна</dc:creator>
  <cp:lastModifiedBy>Ямщикова Светлана Евгеньевна</cp:lastModifiedBy>
  <cp:revision>1</cp:revision>
  <cp:lastPrinted>2018-12-03T13:38:32Z</cp:lastPrinted>
  <dcterms:created xsi:type="dcterms:W3CDTF">2018-12-03T05:46:20Z</dcterms:created>
  <dcterms:modified xsi:type="dcterms:W3CDTF">2018-12-04T07:54:20Z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