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8960" windowHeight="11475" tabRatio="841" activeTab="0"/>
  </bookViews>
  <sheets>
    <sheet name="французский язык9-11" sheetId="1" r:id="rId1"/>
  </sheets>
  <definedNames>
    <definedName name="_xlnm._FilterDatabase" localSheetId="0" hidden="1">'французский язык9-11'!$A$7:$N$7</definedName>
  </definedNames>
  <calcPr fullCalcOnLoad="1"/>
</workbook>
</file>

<file path=xl/sharedStrings.xml><?xml version="1.0" encoding="utf-8"?>
<sst xmlns="http://schemas.openxmlformats.org/spreadsheetml/2006/main" count="72" uniqueCount="48">
  <si>
    <t>911Фр 5</t>
  </si>
  <si>
    <t>911Фр 15</t>
  </si>
  <si>
    <t>911Фр 18</t>
  </si>
  <si>
    <t>911Фр 9</t>
  </si>
  <si>
    <t>911Фр 13</t>
  </si>
  <si>
    <t>911Фр 7</t>
  </si>
  <si>
    <t>911Фр 14</t>
  </si>
  <si>
    <t>911Фр 16</t>
  </si>
  <si>
    <t>911Фр 10</t>
  </si>
  <si>
    <t>911Фр 4</t>
  </si>
  <si>
    <t>911Фр 11</t>
  </si>
  <si>
    <t>911Фр 12</t>
  </si>
  <si>
    <t>911Фр 6</t>
  </si>
  <si>
    <t>911Фр 1</t>
  </si>
  <si>
    <t>911Фр 17</t>
  </si>
  <si>
    <t>911Фр 3</t>
  </si>
  <si>
    <t>911Фр 2</t>
  </si>
  <si>
    <t>911Фр 8</t>
  </si>
  <si>
    <t>Протокол</t>
  </si>
  <si>
    <t>окружного этапа этапа Всероссийской олимпиады школьников в 2018-2019  уч. года</t>
  </si>
  <si>
    <t>Французский язык</t>
  </si>
  <si>
    <t>Решение коммуникативной задачи</t>
  </si>
  <si>
    <t>Языковая компетенция</t>
  </si>
  <si>
    <r>
      <t>Лексико-</t>
    </r>
    <r>
      <rPr>
        <sz val="10"/>
        <rFont val="Calibri"/>
        <family val="2"/>
      </rPr>
      <t>грамматический</t>
    </r>
    <r>
      <rPr>
        <sz val="10"/>
        <rFont val="Times New Roman,Bold"/>
        <family val="0"/>
      </rPr>
      <t xml:space="preserve"> </t>
    </r>
    <r>
      <rPr>
        <sz val="10"/>
        <rFont val="Calibri"/>
        <family val="2"/>
      </rPr>
      <t>тест</t>
    </r>
  </si>
  <si>
    <t>Конкурс письменной речи</t>
  </si>
  <si>
    <t>Понимания письменного текста</t>
  </si>
  <si>
    <t>Понимание устного текста</t>
  </si>
  <si>
    <t>Сумма (max 100)</t>
  </si>
  <si>
    <t>%</t>
  </si>
  <si>
    <t>Председатель жюри:</t>
  </si>
  <si>
    <t>Сопредседатель жюри:</t>
  </si>
  <si>
    <t>Члены жюри:</t>
  </si>
  <si>
    <t>Тимошкина Т.А.</t>
  </si>
  <si>
    <t>Гусар М.В.</t>
  </si>
  <si>
    <t>Куценко Т.А</t>
  </si>
  <si>
    <t>9-11</t>
  </si>
  <si>
    <t>КОД</t>
  </si>
  <si>
    <t>параллели, группы</t>
  </si>
  <si>
    <t>Дата рождения</t>
  </si>
  <si>
    <t>№ ОО</t>
  </si>
  <si>
    <t>Класс</t>
  </si>
  <si>
    <t>ООЦ</t>
  </si>
  <si>
    <t>Денисова В.П.</t>
  </si>
  <si>
    <t>№</t>
  </si>
  <si>
    <t>Итог</t>
  </si>
  <si>
    <t>н/я</t>
  </si>
  <si>
    <t>Победитель</t>
  </si>
  <si>
    <t>Призер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</si>
</sst>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"/>
    <numFmt numFmtId="185" formatCode="d/mm/yyyy;@"/>
    <numFmt numFmtId="186" formatCode="mm/dd/yy"/>
    <numFmt numFmtId="187" formatCode="[$-FC19]d\ mmmm\ yyyy\ &quot;г.&quot;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sz val="10"/>
      <name val="Calibri"/>
      <family val="2"/>
    </font>
    <font>
      <sz val="10"/>
      <name val="Times New Roman,Bold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8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Border="0" applyProtection="0">
      <alignment/>
    </xf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4" fontId="2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_итоги город 9-11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4" xfId="56"/>
    <cellStyle name="Обычный 4" xfId="57"/>
    <cellStyle name="Обычный 5" xfId="58"/>
    <cellStyle name="Обычный_Прил 3 Призеры района 2012-2013" xfId="59"/>
    <cellStyle name="Плохой" xfId="60"/>
    <cellStyle name="Пояснение" xfId="61"/>
    <cellStyle name="Пояснение 2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85" zoomScaleNormal="85" zoomScalePageLayoutView="0" workbookViewId="0" topLeftCell="A1">
      <selection activeCell="F5" sqref="F1:F16384"/>
    </sheetView>
  </sheetViews>
  <sheetFormatPr defaultColWidth="9.140625" defaultRowHeight="12.75"/>
  <cols>
    <col min="1" max="1" width="9.57421875" style="0" customWidth="1"/>
    <col min="2" max="2" width="9.57421875" style="0" bestFit="1" customWidth="1"/>
    <col min="3" max="3" width="10.00390625" style="0" customWidth="1"/>
    <col min="4" max="4" width="10.7109375" style="0" customWidth="1"/>
    <col min="5" max="5" width="6.57421875" style="0" customWidth="1"/>
    <col min="6" max="6" width="8.28125" style="0" customWidth="1"/>
    <col min="7" max="7" width="16.140625" style="0" customWidth="1"/>
    <col min="8" max="8" width="13.8515625" style="0" customWidth="1"/>
    <col min="9" max="9" width="15.28125" style="0" customWidth="1"/>
    <col min="10" max="12" width="12.00390625" style="0" customWidth="1"/>
    <col min="14" max="14" width="17.8515625" style="12" customWidth="1"/>
  </cols>
  <sheetData>
    <row r="1" spans="1:15" ht="15.7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75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.75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5.75">
      <c r="A4" s="18" t="s">
        <v>35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6" spans="1:14" ht="18" customHeight="1">
      <c r="A6" s="19" t="s">
        <v>43</v>
      </c>
      <c r="B6" s="19" t="s">
        <v>36</v>
      </c>
      <c r="C6" s="19" t="s">
        <v>38</v>
      </c>
      <c r="D6" s="19" t="s">
        <v>39</v>
      </c>
      <c r="E6" s="19" t="s">
        <v>40</v>
      </c>
      <c r="F6" s="19" t="s">
        <v>37</v>
      </c>
      <c r="G6" s="16" t="s">
        <v>24</v>
      </c>
      <c r="H6" s="16"/>
      <c r="I6" s="16" t="s">
        <v>23</v>
      </c>
      <c r="J6" s="16" t="s">
        <v>25</v>
      </c>
      <c r="K6" s="16" t="s">
        <v>26</v>
      </c>
      <c r="L6" s="22" t="s">
        <v>27</v>
      </c>
      <c r="M6" s="22" t="s">
        <v>28</v>
      </c>
      <c r="N6" s="21" t="s">
        <v>44</v>
      </c>
    </row>
    <row r="7" spans="1:14" ht="41.25" customHeight="1">
      <c r="A7" s="20"/>
      <c r="B7" s="20"/>
      <c r="C7" s="20"/>
      <c r="D7" s="20"/>
      <c r="E7" s="20"/>
      <c r="F7" s="20"/>
      <c r="G7" s="13" t="s">
        <v>21</v>
      </c>
      <c r="H7" s="13" t="s">
        <v>22</v>
      </c>
      <c r="I7" s="16"/>
      <c r="J7" s="16"/>
      <c r="K7" s="16"/>
      <c r="L7" s="22"/>
      <c r="M7" s="22"/>
      <c r="N7" s="21"/>
    </row>
    <row r="8" spans="1:14" ht="19.5" customHeight="1">
      <c r="A8" s="3">
        <v>1</v>
      </c>
      <c r="B8" s="6" t="s">
        <v>5</v>
      </c>
      <c r="C8" s="2">
        <v>36916</v>
      </c>
      <c r="D8" s="1">
        <v>38</v>
      </c>
      <c r="E8" s="1">
        <v>11</v>
      </c>
      <c r="F8" s="4" t="s">
        <v>35</v>
      </c>
      <c r="G8" s="11">
        <v>5</v>
      </c>
      <c r="H8" s="11">
        <v>12</v>
      </c>
      <c r="I8" s="11">
        <v>9.5</v>
      </c>
      <c r="J8" s="11">
        <v>25</v>
      </c>
      <c r="K8" s="11">
        <v>14</v>
      </c>
      <c r="L8" s="11">
        <f>G8+H8+I8+J8+K8</f>
        <v>65.5</v>
      </c>
      <c r="M8" s="11">
        <f aca="true" t="shared" si="0" ref="M8:M24">L8/100*100</f>
        <v>65.5</v>
      </c>
      <c r="N8" s="14" t="s">
        <v>46</v>
      </c>
    </row>
    <row r="9" spans="1:14" ht="19.5" customHeight="1">
      <c r="A9" s="3">
        <v>2</v>
      </c>
      <c r="B9" s="6" t="s">
        <v>6</v>
      </c>
      <c r="C9" s="2">
        <v>37348</v>
      </c>
      <c r="D9" s="1">
        <v>38</v>
      </c>
      <c r="E9" s="1">
        <v>11</v>
      </c>
      <c r="F9" s="4" t="s">
        <v>35</v>
      </c>
      <c r="G9" s="11">
        <v>13</v>
      </c>
      <c r="H9" s="11">
        <v>12</v>
      </c>
      <c r="I9" s="11">
        <v>6.5</v>
      </c>
      <c r="J9" s="11">
        <v>22</v>
      </c>
      <c r="K9" s="11">
        <v>8.5</v>
      </c>
      <c r="L9" s="11">
        <f aca="true" t="shared" si="1" ref="L9:L23">G9+H9+I9+J9+K9</f>
        <v>62</v>
      </c>
      <c r="M9" s="11">
        <f t="shared" si="0"/>
        <v>62</v>
      </c>
      <c r="N9" s="14" t="s">
        <v>47</v>
      </c>
    </row>
    <row r="10" spans="1:14" ht="19.5" customHeight="1">
      <c r="A10" s="3">
        <v>3</v>
      </c>
      <c r="B10" s="6" t="s">
        <v>4</v>
      </c>
      <c r="C10" s="2">
        <v>37083</v>
      </c>
      <c r="D10" s="1">
        <v>38</v>
      </c>
      <c r="E10" s="1">
        <v>11</v>
      </c>
      <c r="F10" s="4" t="s">
        <v>35</v>
      </c>
      <c r="G10" s="11">
        <v>10</v>
      </c>
      <c r="H10" s="11">
        <v>11</v>
      </c>
      <c r="I10" s="11">
        <v>7</v>
      </c>
      <c r="J10" s="11">
        <v>19.5</v>
      </c>
      <c r="K10" s="11">
        <v>9.5</v>
      </c>
      <c r="L10" s="11">
        <f t="shared" si="1"/>
        <v>57</v>
      </c>
      <c r="M10" s="11">
        <f t="shared" si="0"/>
        <v>56.99999999999999</v>
      </c>
      <c r="N10" s="15"/>
    </row>
    <row r="11" spans="1:14" ht="19.5" customHeight="1">
      <c r="A11" s="3">
        <v>4</v>
      </c>
      <c r="B11" s="6" t="s">
        <v>1</v>
      </c>
      <c r="C11" s="5">
        <v>37127</v>
      </c>
      <c r="D11" s="1">
        <v>9</v>
      </c>
      <c r="E11" s="1">
        <v>11</v>
      </c>
      <c r="F11" s="4" t="s">
        <v>35</v>
      </c>
      <c r="G11" s="11">
        <v>10</v>
      </c>
      <c r="H11" s="11">
        <v>8</v>
      </c>
      <c r="I11" s="11">
        <v>3</v>
      </c>
      <c r="J11" s="11">
        <v>20</v>
      </c>
      <c r="K11" s="11">
        <v>6</v>
      </c>
      <c r="L11" s="11">
        <f t="shared" si="1"/>
        <v>47</v>
      </c>
      <c r="M11" s="11">
        <f t="shared" si="0"/>
        <v>47</v>
      </c>
      <c r="N11" s="15"/>
    </row>
    <row r="12" spans="1:14" ht="19.5" customHeight="1">
      <c r="A12" s="3">
        <v>5</v>
      </c>
      <c r="B12" s="6" t="s">
        <v>17</v>
      </c>
      <c r="C12" s="2">
        <v>37712</v>
      </c>
      <c r="D12" s="1" t="s">
        <v>41</v>
      </c>
      <c r="E12" s="1">
        <v>9</v>
      </c>
      <c r="F12" s="4" t="s">
        <v>35</v>
      </c>
      <c r="G12" s="11">
        <v>8</v>
      </c>
      <c r="H12" s="11">
        <v>4</v>
      </c>
      <c r="I12" s="11">
        <v>4</v>
      </c>
      <c r="J12" s="11">
        <v>22</v>
      </c>
      <c r="K12" s="11">
        <v>8.5</v>
      </c>
      <c r="L12" s="11">
        <f t="shared" si="1"/>
        <v>46.5</v>
      </c>
      <c r="M12" s="11">
        <f t="shared" si="0"/>
        <v>46.5</v>
      </c>
      <c r="N12" s="15"/>
    </row>
    <row r="13" spans="1:14" ht="19.5" customHeight="1">
      <c r="A13" s="3">
        <v>6</v>
      </c>
      <c r="B13" s="6" t="s">
        <v>14</v>
      </c>
      <c r="C13" s="2">
        <v>37427</v>
      </c>
      <c r="D13" s="1">
        <v>93</v>
      </c>
      <c r="E13" s="1">
        <v>10</v>
      </c>
      <c r="F13" s="4" t="s">
        <v>35</v>
      </c>
      <c r="G13" s="11">
        <v>11</v>
      </c>
      <c r="H13" s="11">
        <v>9</v>
      </c>
      <c r="I13" s="11">
        <v>7.5</v>
      </c>
      <c r="J13" s="11">
        <v>13</v>
      </c>
      <c r="K13" s="11">
        <v>6</v>
      </c>
      <c r="L13" s="11">
        <f t="shared" si="1"/>
        <v>46.5</v>
      </c>
      <c r="M13" s="11">
        <f t="shared" si="0"/>
        <v>46.5</v>
      </c>
      <c r="N13" s="15"/>
    </row>
    <row r="14" spans="1:14" ht="19.5" customHeight="1">
      <c r="A14" s="3">
        <v>7</v>
      </c>
      <c r="B14" s="6" t="s">
        <v>9</v>
      </c>
      <c r="C14" s="2">
        <v>37669</v>
      </c>
      <c r="D14" s="1">
        <v>38</v>
      </c>
      <c r="E14" s="1">
        <v>9</v>
      </c>
      <c r="F14" s="4" t="s">
        <v>35</v>
      </c>
      <c r="G14" s="11">
        <v>12</v>
      </c>
      <c r="H14" s="11">
        <v>8.5</v>
      </c>
      <c r="I14" s="11">
        <v>3.5</v>
      </c>
      <c r="J14" s="11">
        <v>13.5</v>
      </c>
      <c r="K14" s="11">
        <v>4.5</v>
      </c>
      <c r="L14" s="11">
        <f t="shared" si="1"/>
        <v>42</v>
      </c>
      <c r="M14" s="11">
        <f t="shared" si="0"/>
        <v>42</v>
      </c>
      <c r="N14" s="15"/>
    </row>
    <row r="15" spans="1:14" ht="19.5" customHeight="1">
      <c r="A15" s="3">
        <v>8</v>
      </c>
      <c r="B15" s="6" t="s">
        <v>0</v>
      </c>
      <c r="C15" s="5">
        <v>37012</v>
      </c>
      <c r="D15" s="1">
        <v>9</v>
      </c>
      <c r="E15" s="1">
        <v>11</v>
      </c>
      <c r="F15" s="4" t="s">
        <v>35</v>
      </c>
      <c r="G15" s="11">
        <v>11.5</v>
      </c>
      <c r="H15" s="11">
        <v>6</v>
      </c>
      <c r="I15" s="11">
        <v>2</v>
      </c>
      <c r="J15" s="11">
        <v>6.5</v>
      </c>
      <c r="K15" s="11">
        <v>14</v>
      </c>
      <c r="L15" s="11">
        <f t="shared" si="1"/>
        <v>40</v>
      </c>
      <c r="M15" s="11">
        <f t="shared" si="0"/>
        <v>40</v>
      </c>
      <c r="N15" s="15"/>
    </row>
    <row r="16" spans="1:14" ht="19.5" customHeight="1">
      <c r="A16" s="3">
        <v>9</v>
      </c>
      <c r="B16" s="6" t="s">
        <v>7</v>
      </c>
      <c r="C16" s="2">
        <v>37667</v>
      </c>
      <c r="D16" s="1">
        <v>38</v>
      </c>
      <c r="E16" s="1">
        <v>9</v>
      </c>
      <c r="F16" s="4" t="s">
        <v>35</v>
      </c>
      <c r="G16" s="11">
        <v>0</v>
      </c>
      <c r="H16" s="11">
        <v>0</v>
      </c>
      <c r="I16" s="11">
        <v>18</v>
      </c>
      <c r="J16" s="11">
        <v>8.5</v>
      </c>
      <c r="K16" s="11">
        <v>6</v>
      </c>
      <c r="L16" s="11">
        <f t="shared" si="1"/>
        <v>32.5</v>
      </c>
      <c r="M16" s="11">
        <f t="shared" si="0"/>
        <v>32.5</v>
      </c>
      <c r="N16" s="15"/>
    </row>
    <row r="17" spans="1:14" ht="19.5" customHeight="1">
      <c r="A17" s="3">
        <v>10</v>
      </c>
      <c r="B17" s="6" t="s">
        <v>13</v>
      </c>
      <c r="C17" s="2">
        <v>37441</v>
      </c>
      <c r="D17" s="1">
        <v>93</v>
      </c>
      <c r="E17" s="1">
        <v>10</v>
      </c>
      <c r="F17" s="4" t="s">
        <v>35</v>
      </c>
      <c r="G17" s="11">
        <v>7</v>
      </c>
      <c r="H17" s="11">
        <v>6</v>
      </c>
      <c r="I17" s="11">
        <v>6</v>
      </c>
      <c r="J17" s="11">
        <v>6.5</v>
      </c>
      <c r="K17" s="11">
        <v>6.5</v>
      </c>
      <c r="L17" s="11">
        <f t="shared" si="1"/>
        <v>32</v>
      </c>
      <c r="M17" s="11">
        <f t="shared" si="0"/>
        <v>32</v>
      </c>
      <c r="N17" s="15"/>
    </row>
    <row r="18" spans="1:14" ht="19.5" customHeight="1">
      <c r="A18" s="3">
        <v>11</v>
      </c>
      <c r="B18" s="6" t="s">
        <v>3</v>
      </c>
      <c r="C18" s="2">
        <v>37835</v>
      </c>
      <c r="D18" s="1">
        <v>38</v>
      </c>
      <c r="E18" s="1">
        <v>9</v>
      </c>
      <c r="F18" s="4" t="s">
        <v>35</v>
      </c>
      <c r="G18" s="11">
        <v>0</v>
      </c>
      <c r="H18" s="11">
        <v>0</v>
      </c>
      <c r="I18" s="11">
        <v>15.5</v>
      </c>
      <c r="J18" s="11">
        <v>10</v>
      </c>
      <c r="K18" s="11">
        <v>6</v>
      </c>
      <c r="L18" s="11">
        <f t="shared" si="1"/>
        <v>31.5</v>
      </c>
      <c r="M18" s="11">
        <f t="shared" si="0"/>
        <v>31.5</v>
      </c>
      <c r="N18" s="15"/>
    </row>
    <row r="19" spans="1:14" ht="19.5" customHeight="1">
      <c r="A19" s="3">
        <v>12</v>
      </c>
      <c r="B19" s="6" t="s">
        <v>16</v>
      </c>
      <c r="C19" s="2">
        <v>37310</v>
      </c>
      <c r="D19" s="1" t="s">
        <v>41</v>
      </c>
      <c r="E19" s="1">
        <v>10</v>
      </c>
      <c r="F19" s="4" t="s">
        <v>35</v>
      </c>
      <c r="G19" s="11">
        <v>0</v>
      </c>
      <c r="H19" s="11">
        <v>0</v>
      </c>
      <c r="I19" s="11">
        <v>8</v>
      </c>
      <c r="J19" s="11">
        <v>5</v>
      </c>
      <c r="K19" s="11">
        <v>16.5</v>
      </c>
      <c r="L19" s="11">
        <f t="shared" si="1"/>
        <v>29.5</v>
      </c>
      <c r="M19" s="11">
        <f t="shared" si="0"/>
        <v>29.5</v>
      </c>
      <c r="N19" s="15"/>
    </row>
    <row r="20" spans="1:14" ht="19.5" customHeight="1">
      <c r="A20" s="3">
        <v>13</v>
      </c>
      <c r="B20" s="6" t="s">
        <v>12</v>
      </c>
      <c r="C20" s="2">
        <v>37533</v>
      </c>
      <c r="D20" s="1">
        <v>93</v>
      </c>
      <c r="E20" s="1">
        <v>10</v>
      </c>
      <c r="F20" s="4" t="s">
        <v>35</v>
      </c>
      <c r="G20" s="11">
        <v>8</v>
      </c>
      <c r="H20" s="11">
        <v>9</v>
      </c>
      <c r="I20" s="11">
        <v>1.5</v>
      </c>
      <c r="J20" s="11">
        <v>4</v>
      </c>
      <c r="K20" s="11">
        <v>3</v>
      </c>
      <c r="L20" s="11">
        <f t="shared" si="1"/>
        <v>25.5</v>
      </c>
      <c r="M20" s="11">
        <f t="shared" si="0"/>
        <v>25.5</v>
      </c>
      <c r="N20" s="15"/>
    </row>
    <row r="21" spans="1:14" ht="19.5" customHeight="1">
      <c r="A21" s="3">
        <v>14</v>
      </c>
      <c r="B21" s="6" t="s">
        <v>11</v>
      </c>
      <c r="C21" s="2">
        <v>37077</v>
      </c>
      <c r="D21" s="1">
        <v>93</v>
      </c>
      <c r="E21" s="1">
        <v>10</v>
      </c>
      <c r="F21" s="4" t="s">
        <v>35</v>
      </c>
      <c r="G21" s="11">
        <v>11</v>
      </c>
      <c r="H21" s="11">
        <v>7</v>
      </c>
      <c r="I21" s="11">
        <v>1.5</v>
      </c>
      <c r="J21" s="11">
        <v>5</v>
      </c>
      <c r="K21" s="11">
        <v>0</v>
      </c>
      <c r="L21" s="11">
        <f>G21+H21+I21+J21+K21</f>
        <v>24.5</v>
      </c>
      <c r="M21" s="11">
        <f t="shared" si="0"/>
        <v>24.5</v>
      </c>
      <c r="N21" s="15"/>
    </row>
    <row r="22" spans="1:14" ht="19.5" customHeight="1">
      <c r="A22" s="3">
        <v>15</v>
      </c>
      <c r="B22" s="6" t="s">
        <v>8</v>
      </c>
      <c r="C22" s="2">
        <v>37754</v>
      </c>
      <c r="D22" s="1">
        <v>38</v>
      </c>
      <c r="E22" s="1">
        <v>9</v>
      </c>
      <c r="F22" s="4" t="s">
        <v>35</v>
      </c>
      <c r="G22" s="11">
        <v>0</v>
      </c>
      <c r="H22" s="11">
        <v>0</v>
      </c>
      <c r="I22" s="11">
        <v>2.5</v>
      </c>
      <c r="J22" s="11">
        <v>12</v>
      </c>
      <c r="K22" s="11">
        <v>8</v>
      </c>
      <c r="L22" s="11">
        <f t="shared" si="1"/>
        <v>22.5</v>
      </c>
      <c r="M22" s="11">
        <f t="shared" si="0"/>
        <v>22.5</v>
      </c>
      <c r="N22" s="15"/>
    </row>
    <row r="23" spans="1:14" ht="19.5" customHeight="1">
      <c r="A23" s="3">
        <v>16</v>
      </c>
      <c r="B23" s="6" t="s">
        <v>2</v>
      </c>
      <c r="C23" s="2">
        <v>37810</v>
      </c>
      <c r="D23" s="1">
        <v>38</v>
      </c>
      <c r="E23" s="1">
        <v>9</v>
      </c>
      <c r="F23" s="4" t="s">
        <v>35</v>
      </c>
      <c r="G23" s="11">
        <v>0</v>
      </c>
      <c r="H23" s="11">
        <v>0</v>
      </c>
      <c r="I23" s="11">
        <v>3</v>
      </c>
      <c r="J23" s="11">
        <v>11.5</v>
      </c>
      <c r="K23" s="11">
        <v>6</v>
      </c>
      <c r="L23" s="11">
        <f t="shared" si="1"/>
        <v>20.5</v>
      </c>
      <c r="M23" s="11">
        <f>L23/100*100</f>
        <v>20.5</v>
      </c>
      <c r="N23" s="15"/>
    </row>
    <row r="24" spans="1:14" ht="19.5" customHeight="1">
      <c r="A24" s="3">
        <v>17</v>
      </c>
      <c r="B24" s="6" t="s">
        <v>10</v>
      </c>
      <c r="C24" s="2">
        <v>36969</v>
      </c>
      <c r="D24" s="1">
        <v>38</v>
      </c>
      <c r="E24" s="1">
        <v>11</v>
      </c>
      <c r="F24" s="4" t="s">
        <v>35</v>
      </c>
      <c r="G24" s="11">
        <v>0</v>
      </c>
      <c r="H24" s="11">
        <v>0</v>
      </c>
      <c r="I24" s="11">
        <v>0.5</v>
      </c>
      <c r="J24" s="11">
        <v>5.5</v>
      </c>
      <c r="K24" s="11">
        <v>6</v>
      </c>
      <c r="L24" s="11">
        <f>G24+H24+I24+J24+K24</f>
        <v>12</v>
      </c>
      <c r="M24" s="11">
        <f t="shared" si="0"/>
        <v>12</v>
      </c>
      <c r="N24" s="15"/>
    </row>
    <row r="25" spans="1:14" ht="19.5" customHeight="1">
      <c r="A25" s="3">
        <v>18</v>
      </c>
      <c r="B25" s="6" t="s">
        <v>15</v>
      </c>
      <c r="C25" s="2">
        <v>37807</v>
      </c>
      <c r="D25" s="1" t="s">
        <v>41</v>
      </c>
      <c r="E25" s="1">
        <v>9</v>
      </c>
      <c r="F25" s="4" t="s">
        <v>35</v>
      </c>
      <c r="G25" s="11" t="s">
        <v>45</v>
      </c>
      <c r="H25" s="11" t="s">
        <v>45</v>
      </c>
      <c r="I25" s="11" t="s">
        <v>45</v>
      </c>
      <c r="J25" s="11" t="s">
        <v>45</v>
      </c>
      <c r="K25" s="11" t="s">
        <v>45</v>
      </c>
      <c r="L25" s="11">
        <f>SUM(G25:K25)</f>
        <v>0</v>
      </c>
      <c r="M25" s="11">
        <f>L25/100*100</f>
        <v>0</v>
      </c>
      <c r="N25" s="15"/>
    </row>
    <row r="27" ht="14.25">
      <c r="A27" s="8" t="s">
        <v>29</v>
      </c>
    </row>
    <row r="28" ht="5.25" customHeight="1"/>
    <row r="29" spans="2:9" ht="14.25">
      <c r="B29" s="8" t="s">
        <v>32</v>
      </c>
      <c r="C29" s="7"/>
      <c r="H29" s="7"/>
      <c r="I29" s="7"/>
    </row>
    <row r="30" ht="7.5" customHeight="1"/>
    <row r="31" ht="14.25">
      <c r="A31" s="8" t="s">
        <v>30</v>
      </c>
    </row>
    <row r="32" ht="6" customHeight="1"/>
    <row r="33" spans="2:9" ht="14.25">
      <c r="B33" s="8" t="s">
        <v>42</v>
      </c>
      <c r="C33" s="7"/>
      <c r="H33" s="7"/>
      <c r="I33" s="7"/>
    </row>
    <row r="34" ht="6" customHeight="1"/>
    <row r="35" ht="14.25">
      <c r="A35" s="8" t="s">
        <v>31</v>
      </c>
    </row>
    <row r="37" spans="2:9" ht="14.25">
      <c r="B37" s="8" t="s">
        <v>33</v>
      </c>
      <c r="C37" s="7"/>
      <c r="D37" s="9"/>
      <c r="E37" s="10"/>
      <c r="F37" s="10"/>
      <c r="H37" s="7"/>
      <c r="I37" s="7"/>
    </row>
    <row r="38" ht="6" customHeight="1">
      <c r="B38" s="8"/>
    </row>
    <row r="39" spans="2:9" ht="14.25">
      <c r="B39" s="8" t="s">
        <v>34</v>
      </c>
      <c r="C39" s="7"/>
      <c r="H39" s="7"/>
      <c r="I39" s="7"/>
    </row>
  </sheetData>
  <sheetProtection/>
  <autoFilter ref="A7:N7">
    <sortState ref="A8:N39">
      <sortCondition descending="1" sortBy="value" ref="L8:L39"/>
    </sortState>
  </autoFilter>
  <mergeCells count="17">
    <mergeCell ref="A6:A7"/>
    <mergeCell ref="J6:J7"/>
    <mergeCell ref="K6:K7"/>
    <mergeCell ref="L6:L7"/>
    <mergeCell ref="M6:M7"/>
    <mergeCell ref="F6:F7"/>
    <mergeCell ref="B6:B7"/>
    <mergeCell ref="D6:D7"/>
    <mergeCell ref="E6:E7"/>
    <mergeCell ref="G6:H6"/>
    <mergeCell ref="I6:I7"/>
    <mergeCell ref="A1:O1"/>
    <mergeCell ref="A2:O2"/>
    <mergeCell ref="A3:O3"/>
    <mergeCell ref="A4:O4"/>
    <mergeCell ref="C6:C7"/>
    <mergeCell ref="N6:N7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Галинова Оксана Анатольевна</dc:creator>
  <cp:keywords/>
  <dc:description/>
  <cp:lastModifiedBy>Ямщикова Светлана Евгеньевна</cp:lastModifiedBy>
  <cp:lastPrinted>2018-11-12T14:45:14Z</cp:lastPrinted>
  <dcterms:created xsi:type="dcterms:W3CDTF">2013-02-04T04:35:52Z</dcterms:created>
  <dcterms:modified xsi:type="dcterms:W3CDTF">2018-11-13T09:48:40Z</dcterms:modified>
  <cp:category/>
  <cp:version/>
  <cp:contentType/>
  <cp:contentStatus/>
</cp:coreProperties>
</file>