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итайский язык_7-8" sheetId="1" r:id="rId1"/>
    <sheet name="китайский язык_9-11" sheetId="2" r:id="rId2"/>
  </sheets>
  <definedNames/>
  <calcPr fullCalcOnLoad="1"/>
</workbook>
</file>

<file path=xl/sharedStrings.xml><?xml version="1.0" encoding="utf-8"?>
<sst xmlns="http://schemas.openxmlformats.org/spreadsheetml/2006/main" count="108" uniqueCount="51">
  <si>
    <t>Протокол</t>
  </si>
  <si>
    <t>окружного этапа этапа Всероссийской олимпиады школьников в 2018-2019  уч. года</t>
  </si>
  <si>
    <t>7-8 классы</t>
  </si>
  <si>
    <t>№</t>
  </si>
  <si>
    <t>КОД</t>
  </si>
  <si>
    <t>Дата рождения</t>
  </si>
  <si>
    <t>Предмет</t>
  </si>
  <si>
    <t>№ ОО</t>
  </si>
  <si>
    <t>Класс</t>
  </si>
  <si>
    <t>параллели, группы</t>
  </si>
  <si>
    <t>Сумма (max 75)</t>
  </si>
  <si>
    <t>%</t>
  </si>
  <si>
    <t>Итог</t>
  </si>
  <si>
    <t>7-8</t>
  </si>
  <si>
    <t>Председатель жюри:</t>
  </si>
  <si>
    <t>Яколева В.В.</t>
  </si>
  <si>
    <t>Члены жюри:</t>
  </si>
  <si>
    <t>Жаринова В.В.</t>
  </si>
  <si>
    <t>Ильин Н.Е.</t>
  </si>
  <si>
    <t>9-11 классы</t>
  </si>
  <si>
    <t>9-11</t>
  </si>
  <si>
    <t>Китайский язык</t>
  </si>
  <si>
    <t>Аудирование (15)</t>
  </si>
  <si>
    <t>Чтение (10)</t>
  </si>
  <si>
    <t>Лексико-грамматический тест (20)</t>
  </si>
  <si>
    <t>Письмо (20)</t>
  </si>
  <si>
    <t>Сумма (max 65)</t>
  </si>
  <si>
    <t>78К 1</t>
  </si>
  <si>
    <t>китайский язык</t>
  </si>
  <si>
    <t>78К 2</t>
  </si>
  <si>
    <t>78К 3</t>
  </si>
  <si>
    <t>78К 4</t>
  </si>
  <si>
    <t>78К 5</t>
  </si>
  <si>
    <t>78К 6</t>
  </si>
  <si>
    <t>Аудирование</t>
  </si>
  <si>
    <t>Чтение</t>
  </si>
  <si>
    <t>Лексико-грамматический тест</t>
  </si>
  <si>
    <t>Лингвострановедение</t>
  </si>
  <si>
    <t>Письмо</t>
  </si>
  <si>
    <t>911К 1</t>
  </si>
  <si>
    <t>911К 2</t>
  </si>
  <si>
    <t>911К 3</t>
  </si>
  <si>
    <t>911К 4</t>
  </si>
  <si>
    <t>911К 5</t>
  </si>
  <si>
    <t>911К 6</t>
  </si>
  <si>
    <t>911К 7</t>
  </si>
  <si>
    <t>911К 8</t>
  </si>
  <si>
    <t>911К 9</t>
  </si>
  <si>
    <t>911К 10</t>
  </si>
  <si>
    <t>н/я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</si>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</sst>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2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34" borderId="10" xfId="57" applyFont="1" applyFill="1" applyBorder="1" applyAlignment="1">
      <alignment horizontal="center" vertical="center" wrapText="1"/>
      <protection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Обычный_Прил 3 Призеры района 2012-2013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28125" style="1" customWidth="1"/>
    <col min="2" max="2" width="6.8515625" style="1" customWidth="1"/>
    <col min="3" max="6" width="9.140625" style="1" customWidth="1"/>
    <col min="7" max="7" width="11.7109375" style="1" customWidth="1"/>
    <col min="9" max="9" width="15.421875" style="1" customWidth="1"/>
    <col min="12" max="12" width="8.00390625" style="1" customWidth="1"/>
    <col min="13" max="13" width="13.7109375" style="1" customWidth="1"/>
  </cols>
  <sheetData>
    <row r="1" spans="1:3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13" ht="39" customHeight="1">
      <c r="A6" s="4" t="s">
        <v>3</v>
      </c>
      <c r="B6" s="4" t="s">
        <v>4</v>
      </c>
      <c r="C6" s="4" t="s">
        <v>5</v>
      </c>
      <c r="D6" s="5" t="s">
        <v>7</v>
      </c>
      <c r="E6" s="4" t="s">
        <v>8</v>
      </c>
      <c r="F6" s="4" t="s">
        <v>9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11</v>
      </c>
      <c r="M6" s="4" t="s">
        <v>12</v>
      </c>
    </row>
    <row r="7" spans="1:13" ht="20.25" customHeight="1">
      <c r="A7" s="8">
        <v>1</v>
      </c>
      <c r="B7" s="8" t="s">
        <v>33</v>
      </c>
      <c r="C7" s="17">
        <v>38416</v>
      </c>
      <c r="D7" s="9">
        <v>90</v>
      </c>
      <c r="E7" s="9">
        <v>8</v>
      </c>
      <c r="F7" s="7" t="s">
        <v>13</v>
      </c>
      <c r="G7" s="10">
        <v>11</v>
      </c>
      <c r="H7" s="10">
        <v>9</v>
      </c>
      <c r="I7" s="10">
        <v>7</v>
      </c>
      <c r="J7" s="10">
        <v>7</v>
      </c>
      <c r="K7" s="10">
        <f aca="true" t="shared" si="0" ref="K7:K12">SUM(G7:J7)</f>
        <v>34</v>
      </c>
      <c r="L7" s="11">
        <f aca="true" t="shared" si="1" ref="L7:L12">K7/65</f>
        <v>0.5230769230769231</v>
      </c>
      <c r="M7" s="24" t="s">
        <v>50</v>
      </c>
    </row>
    <row r="8" spans="1:13" ht="20.25" customHeight="1">
      <c r="A8" s="8">
        <v>2</v>
      </c>
      <c r="B8" s="8" t="s">
        <v>32</v>
      </c>
      <c r="C8" s="17">
        <v>38626</v>
      </c>
      <c r="D8" s="9">
        <v>93</v>
      </c>
      <c r="E8" s="9">
        <v>7</v>
      </c>
      <c r="F8" s="7" t="s">
        <v>13</v>
      </c>
      <c r="G8" s="10">
        <v>9</v>
      </c>
      <c r="H8" s="10">
        <v>5</v>
      </c>
      <c r="I8" s="10">
        <v>5</v>
      </c>
      <c r="J8" s="10">
        <v>6</v>
      </c>
      <c r="K8" s="10">
        <f t="shared" si="0"/>
        <v>25</v>
      </c>
      <c r="L8" s="11">
        <f t="shared" si="1"/>
        <v>0.38461538461538464</v>
      </c>
      <c r="M8" s="10"/>
    </row>
    <row r="9" spans="1:13" ht="20.25" customHeight="1">
      <c r="A9" s="8">
        <v>3</v>
      </c>
      <c r="B9" s="8" t="s">
        <v>29</v>
      </c>
      <c r="C9" s="15">
        <v>38183</v>
      </c>
      <c r="D9" s="14">
        <v>38</v>
      </c>
      <c r="E9" s="14">
        <v>8</v>
      </c>
      <c r="F9" s="7" t="s">
        <v>13</v>
      </c>
      <c r="G9" s="10">
        <v>4</v>
      </c>
      <c r="H9" s="10">
        <v>7</v>
      </c>
      <c r="I9" s="10">
        <v>5</v>
      </c>
      <c r="J9" s="10">
        <v>0</v>
      </c>
      <c r="K9" s="10">
        <f t="shared" si="0"/>
        <v>16</v>
      </c>
      <c r="L9" s="11">
        <f t="shared" si="1"/>
        <v>0.24615384615384617</v>
      </c>
      <c r="M9" s="10"/>
    </row>
    <row r="10" spans="1:13" ht="20.25" customHeight="1">
      <c r="A10" s="8">
        <v>4</v>
      </c>
      <c r="B10" s="8" t="s">
        <v>30</v>
      </c>
      <c r="C10" s="15">
        <v>38491</v>
      </c>
      <c r="D10" s="14">
        <v>38</v>
      </c>
      <c r="E10" s="14">
        <v>7</v>
      </c>
      <c r="F10" s="7" t="s">
        <v>13</v>
      </c>
      <c r="G10" s="10">
        <v>0</v>
      </c>
      <c r="H10" s="10">
        <v>5</v>
      </c>
      <c r="I10" s="10">
        <v>5</v>
      </c>
      <c r="J10" s="10">
        <v>4</v>
      </c>
      <c r="K10" s="10">
        <f t="shared" si="0"/>
        <v>14</v>
      </c>
      <c r="L10" s="11">
        <f t="shared" si="1"/>
        <v>0.2153846153846154</v>
      </c>
      <c r="M10" s="10"/>
    </row>
    <row r="11" spans="1:13" ht="20.25" customHeight="1">
      <c r="A11" s="8">
        <v>5</v>
      </c>
      <c r="B11" s="8" t="s">
        <v>27</v>
      </c>
      <c r="C11" s="15">
        <v>38027</v>
      </c>
      <c r="D11" s="14">
        <v>38</v>
      </c>
      <c r="E11" s="14">
        <v>8</v>
      </c>
      <c r="F11" s="7" t="s">
        <v>13</v>
      </c>
      <c r="G11" s="10" t="s">
        <v>49</v>
      </c>
      <c r="H11" s="10" t="s">
        <v>49</v>
      </c>
      <c r="I11" s="10" t="s">
        <v>49</v>
      </c>
      <c r="J11" s="10" t="s">
        <v>49</v>
      </c>
      <c r="K11" s="10">
        <f t="shared" si="0"/>
        <v>0</v>
      </c>
      <c r="L11" s="11">
        <f t="shared" si="1"/>
        <v>0</v>
      </c>
      <c r="M11" s="10"/>
    </row>
    <row r="12" spans="1:13" ht="20.25" customHeight="1">
      <c r="A12" s="8">
        <v>6</v>
      </c>
      <c r="B12" s="8" t="s">
        <v>31</v>
      </c>
      <c r="C12" s="15">
        <v>38378</v>
      </c>
      <c r="D12" s="14">
        <v>38</v>
      </c>
      <c r="E12" s="14">
        <v>7</v>
      </c>
      <c r="F12" s="7" t="s">
        <v>13</v>
      </c>
      <c r="G12" s="10" t="s">
        <v>49</v>
      </c>
      <c r="H12" s="10" t="s">
        <v>49</v>
      </c>
      <c r="I12" s="10" t="s">
        <v>49</v>
      </c>
      <c r="J12" s="10" t="s">
        <v>49</v>
      </c>
      <c r="K12" s="10">
        <f t="shared" si="0"/>
        <v>0</v>
      </c>
      <c r="L12" s="11">
        <f t="shared" si="1"/>
        <v>0</v>
      </c>
      <c r="M12" s="10"/>
    </row>
    <row r="14" ht="14.25">
      <c r="A14" s="12" t="s">
        <v>14</v>
      </c>
    </row>
    <row r="16" spans="2:8" ht="14.25">
      <c r="B16" s="12" t="s">
        <v>15</v>
      </c>
      <c r="G16" s="22"/>
      <c r="H16" s="23"/>
    </row>
    <row r="18" ht="14.25">
      <c r="A18" s="12" t="s">
        <v>16</v>
      </c>
    </row>
    <row r="20" spans="2:8" ht="14.25">
      <c r="B20" s="12" t="s">
        <v>17</v>
      </c>
      <c r="G20" s="22"/>
      <c r="H20" s="23"/>
    </row>
    <row r="21" ht="14.25">
      <c r="B21" s="12"/>
    </row>
    <row r="22" spans="2:8" ht="14.25">
      <c r="B22" s="12" t="s">
        <v>18</v>
      </c>
      <c r="G22" s="22"/>
      <c r="H22" s="23"/>
    </row>
  </sheetData>
  <sheetProtection selectLockedCells="1" selectUnlockedCells="1"/>
  <mergeCells count="4">
    <mergeCell ref="A1:M1"/>
    <mergeCell ref="A2:M2"/>
    <mergeCell ref="A3:M3"/>
    <mergeCell ref="A4:M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PageLayoutView="0" workbookViewId="0" topLeftCell="A1">
      <selection activeCell="G5" sqref="G1:G16384"/>
    </sheetView>
  </sheetViews>
  <sheetFormatPr defaultColWidth="9.140625" defaultRowHeight="12.75"/>
  <cols>
    <col min="1" max="1" width="5.140625" style="1" customWidth="1"/>
    <col min="2" max="2" width="8.00390625" style="1" customWidth="1"/>
    <col min="3" max="7" width="9.140625" style="1" customWidth="1"/>
    <col min="8" max="8" width="12.421875" style="1" customWidth="1"/>
    <col min="10" max="10" width="12.00390625" style="1" customWidth="1"/>
    <col min="11" max="11" width="12.140625" style="1" customWidth="1"/>
    <col min="13" max="13" width="8.57421875" style="1" customWidth="1"/>
    <col min="14" max="14" width="8.28125" style="1" customWidth="1"/>
    <col min="15" max="15" width="11.8515625" style="1" customWidth="1"/>
  </cols>
  <sheetData>
    <row r="1" spans="1:35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9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.75" customHeight="1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5" ht="38.25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4" t="s">
        <v>8</v>
      </c>
      <c r="G6" s="4" t="s">
        <v>9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4" t="s">
        <v>10</v>
      </c>
      <c r="N6" s="4" t="s">
        <v>11</v>
      </c>
      <c r="O6" s="4" t="s">
        <v>12</v>
      </c>
    </row>
    <row r="7" spans="1:15" ht="21.75" customHeight="1">
      <c r="A7" s="8">
        <v>1</v>
      </c>
      <c r="B7" s="8" t="s">
        <v>46</v>
      </c>
      <c r="C7" s="17">
        <v>38146</v>
      </c>
      <c r="D7" s="6" t="s">
        <v>28</v>
      </c>
      <c r="E7" s="9">
        <v>57</v>
      </c>
      <c r="F7" s="9">
        <v>8</v>
      </c>
      <c r="G7" s="7" t="s">
        <v>20</v>
      </c>
      <c r="H7" s="10">
        <v>11</v>
      </c>
      <c r="I7" s="10">
        <v>9</v>
      </c>
      <c r="J7" s="10">
        <v>17</v>
      </c>
      <c r="K7" s="10">
        <v>8</v>
      </c>
      <c r="L7" s="10">
        <v>14</v>
      </c>
      <c r="M7" s="10">
        <f aca="true" t="shared" si="0" ref="M7:M16">SUM(H7:L7)</f>
        <v>59</v>
      </c>
      <c r="N7" s="11">
        <f aca="true" t="shared" si="1" ref="N7:N16">M7/75</f>
        <v>0.7866666666666666</v>
      </c>
      <c r="O7" s="10" t="s">
        <v>50</v>
      </c>
    </row>
    <row r="8" spans="1:15" ht="21.75" customHeight="1">
      <c r="A8" s="8">
        <v>2</v>
      </c>
      <c r="B8" s="8" t="s">
        <v>40</v>
      </c>
      <c r="C8" s="19">
        <v>37723</v>
      </c>
      <c r="D8" s="20" t="s">
        <v>28</v>
      </c>
      <c r="E8" s="21">
        <v>48</v>
      </c>
      <c r="F8" s="18">
        <v>9</v>
      </c>
      <c r="G8" s="7" t="s">
        <v>20</v>
      </c>
      <c r="H8" s="10">
        <v>9</v>
      </c>
      <c r="I8" s="10">
        <v>8</v>
      </c>
      <c r="J8" s="10">
        <v>13</v>
      </c>
      <c r="K8" s="10">
        <v>5</v>
      </c>
      <c r="L8" s="10">
        <v>0</v>
      </c>
      <c r="M8" s="10">
        <f t="shared" si="0"/>
        <v>35</v>
      </c>
      <c r="N8" s="11">
        <f t="shared" si="1"/>
        <v>0.4666666666666667</v>
      </c>
      <c r="O8" s="10"/>
    </row>
    <row r="9" spans="1:15" ht="21.75" customHeight="1">
      <c r="A9" s="8">
        <v>3</v>
      </c>
      <c r="B9" s="8" t="s">
        <v>42</v>
      </c>
      <c r="C9" s="15">
        <v>37447</v>
      </c>
      <c r="D9" s="16" t="s">
        <v>28</v>
      </c>
      <c r="E9" s="14">
        <v>38</v>
      </c>
      <c r="F9" s="14">
        <v>10</v>
      </c>
      <c r="G9" s="7" t="s">
        <v>20</v>
      </c>
      <c r="H9" s="10">
        <v>8</v>
      </c>
      <c r="I9" s="10">
        <v>7</v>
      </c>
      <c r="J9" s="10">
        <v>10</v>
      </c>
      <c r="K9" s="10">
        <v>2</v>
      </c>
      <c r="L9" s="10">
        <v>0</v>
      </c>
      <c r="M9" s="10">
        <f t="shared" si="0"/>
        <v>27</v>
      </c>
      <c r="N9" s="11">
        <f t="shared" si="1"/>
        <v>0.36</v>
      </c>
      <c r="O9" s="10"/>
    </row>
    <row r="10" spans="1:15" ht="21.75" customHeight="1">
      <c r="A10" s="8">
        <v>4</v>
      </c>
      <c r="B10" s="8" t="s">
        <v>39</v>
      </c>
      <c r="C10" s="15">
        <v>37146</v>
      </c>
      <c r="D10" s="16" t="s">
        <v>28</v>
      </c>
      <c r="E10" s="14">
        <v>38</v>
      </c>
      <c r="F10" s="14">
        <v>11</v>
      </c>
      <c r="G10" s="7" t="s">
        <v>20</v>
      </c>
      <c r="H10" s="10">
        <v>7</v>
      </c>
      <c r="I10" s="10">
        <v>3</v>
      </c>
      <c r="J10" s="10">
        <v>12</v>
      </c>
      <c r="K10" s="10">
        <v>3</v>
      </c>
      <c r="L10" s="10">
        <v>0</v>
      </c>
      <c r="M10" s="10">
        <f t="shared" si="0"/>
        <v>25</v>
      </c>
      <c r="N10" s="11">
        <f t="shared" si="1"/>
        <v>0.3333333333333333</v>
      </c>
      <c r="O10" s="10"/>
    </row>
    <row r="11" spans="1:15" ht="21.75" customHeight="1">
      <c r="A11" s="8">
        <v>5</v>
      </c>
      <c r="B11" s="8" t="s">
        <v>44</v>
      </c>
      <c r="C11" s="17">
        <v>37692</v>
      </c>
      <c r="D11" s="6" t="s">
        <v>28</v>
      </c>
      <c r="E11" s="9">
        <v>57</v>
      </c>
      <c r="F11" s="9">
        <v>9</v>
      </c>
      <c r="G11" s="7" t="s">
        <v>20</v>
      </c>
      <c r="H11" s="10">
        <v>3</v>
      </c>
      <c r="I11" s="10">
        <v>7</v>
      </c>
      <c r="J11" s="10">
        <v>11</v>
      </c>
      <c r="K11" s="10">
        <v>1</v>
      </c>
      <c r="L11" s="10">
        <v>0</v>
      </c>
      <c r="M11" s="10">
        <f t="shared" si="0"/>
        <v>22</v>
      </c>
      <c r="N11" s="11">
        <f t="shared" si="1"/>
        <v>0.29333333333333333</v>
      </c>
      <c r="O11" s="10"/>
    </row>
    <row r="12" spans="1:15" ht="21.75" customHeight="1">
      <c r="A12" s="8">
        <v>6</v>
      </c>
      <c r="B12" s="8" t="s">
        <v>41</v>
      </c>
      <c r="C12" s="17">
        <v>37174</v>
      </c>
      <c r="D12" s="6" t="s">
        <v>28</v>
      </c>
      <c r="E12" s="9">
        <v>79</v>
      </c>
      <c r="F12" s="9">
        <v>11</v>
      </c>
      <c r="G12" s="7" t="s">
        <v>20</v>
      </c>
      <c r="H12" s="10">
        <v>5</v>
      </c>
      <c r="I12" s="10">
        <v>4</v>
      </c>
      <c r="J12" s="10">
        <v>7</v>
      </c>
      <c r="K12" s="10">
        <v>3</v>
      </c>
      <c r="L12" s="10">
        <v>0</v>
      </c>
      <c r="M12" s="10">
        <f t="shared" si="0"/>
        <v>19</v>
      </c>
      <c r="N12" s="11">
        <f t="shared" si="1"/>
        <v>0.25333333333333335</v>
      </c>
      <c r="O12" s="10"/>
    </row>
    <row r="13" spans="1:15" ht="21.75" customHeight="1">
      <c r="A13" s="8">
        <v>7</v>
      </c>
      <c r="B13" s="8" t="s">
        <v>47</v>
      </c>
      <c r="C13" s="15">
        <v>37123</v>
      </c>
      <c r="D13" s="16" t="s">
        <v>28</v>
      </c>
      <c r="E13" s="14">
        <v>38</v>
      </c>
      <c r="F13" s="14">
        <v>11</v>
      </c>
      <c r="G13" s="7" t="s">
        <v>20</v>
      </c>
      <c r="H13" s="10">
        <v>5</v>
      </c>
      <c r="I13" s="10">
        <v>2</v>
      </c>
      <c r="J13" s="10">
        <v>6</v>
      </c>
      <c r="K13" s="10">
        <v>4</v>
      </c>
      <c r="L13" s="10">
        <v>0</v>
      </c>
      <c r="M13" s="10">
        <f t="shared" si="0"/>
        <v>17</v>
      </c>
      <c r="N13" s="11">
        <f t="shared" si="1"/>
        <v>0.22666666666666666</v>
      </c>
      <c r="O13" s="10"/>
    </row>
    <row r="14" spans="1:15" ht="21.75" customHeight="1">
      <c r="A14" s="8">
        <v>8</v>
      </c>
      <c r="B14" s="8" t="s">
        <v>43</v>
      </c>
      <c r="C14" s="15">
        <v>37637</v>
      </c>
      <c r="D14" s="16" t="s">
        <v>28</v>
      </c>
      <c r="E14" s="14">
        <v>38</v>
      </c>
      <c r="F14" s="14">
        <v>9</v>
      </c>
      <c r="G14" s="7" t="s">
        <v>20</v>
      </c>
      <c r="H14" s="10">
        <v>3</v>
      </c>
      <c r="I14" s="10">
        <v>1</v>
      </c>
      <c r="J14" s="10">
        <v>6</v>
      </c>
      <c r="K14" s="10">
        <v>0</v>
      </c>
      <c r="L14" s="10">
        <v>0</v>
      </c>
      <c r="M14" s="10">
        <f t="shared" si="0"/>
        <v>10</v>
      </c>
      <c r="N14" s="11">
        <f t="shared" si="1"/>
        <v>0.13333333333333333</v>
      </c>
      <c r="O14" s="10"/>
    </row>
    <row r="15" spans="1:15" ht="21.75" customHeight="1">
      <c r="A15" s="8">
        <v>9</v>
      </c>
      <c r="B15" s="8" t="s">
        <v>45</v>
      </c>
      <c r="C15" s="19">
        <v>37506</v>
      </c>
      <c r="D15" s="20" t="s">
        <v>28</v>
      </c>
      <c r="E15" s="21">
        <v>48</v>
      </c>
      <c r="F15" s="18">
        <v>10</v>
      </c>
      <c r="G15" s="7" t="s">
        <v>20</v>
      </c>
      <c r="H15" s="10" t="s">
        <v>49</v>
      </c>
      <c r="I15" s="10" t="s">
        <v>49</v>
      </c>
      <c r="J15" s="10" t="s">
        <v>49</v>
      </c>
      <c r="K15" s="10" t="s">
        <v>49</v>
      </c>
      <c r="L15" s="10" t="s">
        <v>49</v>
      </c>
      <c r="M15" s="10">
        <f t="shared" si="0"/>
        <v>0</v>
      </c>
      <c r="N15" s="11">
        <f t="shared" si="1"/>
        <v>0</v>
      </c>
      <c r="O15" s="10"/>
    </row>
    <row r="16" spans="1:15" ht="21.75" customHeight="1">
      <c r="A16" s="8">
        <v>10</v>
      </c>
      <c r="B16" s="8" t="s">
        <v>48</v>
      </c>
      <c r="C16" s="15">
        <v>37708</v>
      </c>
      <c r="D16" s="16" t="s">
        <v>28</v>
      </c>
      <c r="E16" s="14">
        <v>38</v>
      </c>
      <c r="F16" s="14">
        <v>9</v>
      </c>
      <c r="G16" s="7" t="s">
        <v>20</v>
      </c>
      <c r="H16" s="10" t="s">
        <v>49</v>
      </c>
      <c r="I16" s="10" t="s">
        <v>49</v>
      </c>
      <c r="J16" s="10" t="s">
        <v>49</v>
      </c>
      <c r="K16" s="10" t="s">
        <v>49</v>
      </c>
      <c r="L16" s="10" t="s">
        <v>49</v>
      </c>
      <c r="M16" s="10">
        <f t="shared" si="0"/>
        <v>0</v>
      </c>
      <c r="N16" s="11">
        <f t="shared" si="1"/>
        <v>0</v>
      </c>
      <c r="O16" s="10"/>
    </row>
    <row r="18" ht="14.25">
      <c r="A18" s="12" t="s">
        <v>14</v>
      </c>
    </row>
    <row r="20" spans="2:9" ht="14.25">
      <c r="B20" s="12" t="s">
        <v>15</v>
      </c>
      <c r="H20" s="13"/>
      <c r="I20" s="13"/>
    </row>
    <row r="22" ht="14.25">
      <c r="A22" s="12" t="s">
        <v>16</v>
      </c>
    </row>
    <row r="24" spans="2:9" ht="14.25">
      <c r="B24" s="12" t="s">
        <v>17</v>
      </c>
      <c r="H24" s="13"/>
      <c r="I24" s="13"/>
    </row>
    <row r="25" ht="14.25">
      <c r="B25" s="12"/>
    </row>
    <row r="26" spans="2:9" ht="14.25">
      <c r="B26" s="12" t="s">
        <v>18</v>
      </c>
      <c r="H26" s="13"/>
      <c r="I26" s="13"/>
    </row>
  </sheetData>
  <sheetProtection selectLockedCells="1" selectUnlockedCells="1"/>
  <mergeCells count="4">
    <mergeCell ref="A1:O1"/>
    <mergeCell ref="A2:O2"/>
    <mergeCell ref="A3:O3"/>
    <mergeCell ref="A4:O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2018-11-26T12:06:25Z</cp:lastPrinted>
  <dcterms:created xsi:type="dcterms:W3CDTF">2018-11-27T09:28:10Z</dcterms:created>
  <dcterms:modified xsi:type="dcterms:W3CDTF">2018-11-27T09:28:10Z</dcterms:modified>
  <cp:category/>
  <cp:version/>
  <cp:contentType/>
  <cp:contentStatus/>
</cp:coreProperties>
</file>