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аво_10" sheetId="1" r:id="rId1"/>
  </sheets>
  <definedNames>
    <definedName name="_GoBack" localSheetId="0">'право_10'!$B$78</definedName>
    <definedName name="_xlnm._FilterDatabase" localSheetId="0" hidden="1">'право_10'!$A$6:$AS$6</definedName>
  </definedNames>
  <calcPr fullCalcOnLoad="1"/>
</workbook>
</file>

<file path=xl/sharedStrings.xml><?xml version="1.0" encoding="utf-8"?>
<sst xmlns="http://schemas.openxmlformats.org/spreadsheetml/2006/main" count="174" uniqueCount="94">
  <si>
    <t>Протокол</t>
  </si>
  <si>
    <t>окружного этапа этапа Всероссийской олимпиады школьнико в 2018-2019  уч. года</t>
  </si>
  <si>
    <t>Право</t>
  </si>
  <si>
    <t>10 класс</t>
  </si>
  <si>
    <t>№</t>
  </si>
  <si>
    <t>КОД</t>
  </si>
  <si>
    <t>№ счетчика</t>
  </si>
  <si>
    <t>Дата рождения</t>
  </si>
  <si>
    <t>Предмет</t>
  </si>
  <si>
    <t>№ ОО</t>
  </si>
  <si>
    <t>Класс</t>
  </si>
  <si>
    <t>31</t>
  </si>
  <si>
    <t>32</t>
  </si>
  <si>
    <t>Сумма (max 100)</t>
  </si>
  <si>
    <t>%</t>
  </si>
  <si>
    <t>Итог</t>
  </si>
  <si>
    <t>10П 1</t>
  </si>
  <si>
    <t>право</t>
  </si>
  <si>
    <t>10П 2</t>
  </si>
  <si>
    <t>10П 3</t>
  </si>
  <si>
    <t>10П 4</t>
  </si>
  <si>
    <t>10П 5</t>
  </si>
  <si>
    <t>10П 6</t>
  </si>
  <si>
    <t>10П 7</t>
  </si>
  <si>
    <t>10П 8</t>
  </si>
  <si>
    <t>10П 9</t>
  </si>
  <si>
    <t>10П 10</t>
  </si>
  <si>
    <t>10П 11</t>
  </si>
  <si>
    <t>10П 12</t>
  </si>
  <si>
    <t>10П 13</t>
  </si>
  <si>
    <t>10П 14</t>
  </si>
  <si>
    <t>10П 15</t>
  </si>
  <si>
    <t>10П 16</t>
  </si>
  <si>
    <t>10П 17</t>
  </si>
  <si>
    <t>10П 18</t>
  </si>
  <si>
    <t>10П 19</t>
  </si>
  <si>
    <t>ООЦ</t>
  </si>
  <si>
    <t>10П 20</t>
  </si>
  <si>
    <t>10П 21</t>
  </si>
  <si>
    <t>10П 22</t>
  </si>
  <si>
    <t>10П 23</t>
  </si>
  <si>
    <t>10П 24</t>
  </si>
  <si>
    <t>10П 25</t>
  </si>
  <si>
    <t>10П 26</t>
  </si>
  <si>
    <t>10П 27</t>
  </si>
  <si>
    <t>10П 28</t>
  </si>
  <si>
    <t>10П 29</t>
  </si>
  <si>
    <t>10П 30</t>
  </si>
  <si>
    <t>10П 31</t>
  </si>
  <si>
    <t>10П 32</t>
  </si>
  <si>
    <t>10П 33</t>
  </si>
  <si>
    <t>10П 34</t>
  </si>
  <si>
    <t>10П 35</t>
  </si>
  <si>
    <t>11.06.2002 </t>
  </si>
  <si>
    <t>10П 36</t>
  </si>
  <si>
    <t>10П 37</t>
  </si>
  <si>
    <t>10П 38</t>
  </si>
  <si>
    <t>10П 39</t>
  </si>
  <si>
    <t>10П 40</t>
  </si>
  <si>
    <t>10П 41</t>
  </si>
  <si>
    <t>10П 42</t>
  </si>
  <si>
    <t>10П 43</t>
  </si>
  <si>
    <t>10П 44</t>
  </si>
  <si>
    <t>10П 45</t>
  </si>
  <si>
    <t>10П 46</t>
  </si>
  <si>
    <t>10П 47</t>
  </si>
  <si>
    <t>10П 48</t>
  </si>
  <si>
    <t>10П 49</t>
  </si>
  <si>
    <t>10П 50</t>
  </si>
  <si>
    <t>10П 51</t>
  </si>
  <si>
    <t>10П 52</t>
  </si>
  <si>
    <t>10П 53</t>
  </si>
  <si>
    <t>02.04.2002</t>
  </si>
  <si>
    <t>10П 54</t>
  </si>
  <si>
    <t>10П 55</t>
  </si>
  <si>
    <t>16.09.2002 </t>
  </si>
  <si>
    <t>10П 56</t>
  </si>
  <si>
    <t>10П 57</t>
  </si>
  <si>
    <t>10П 58</t>
  </si>
  <si>
    <t>10П 59</t>
  </si>
  <si>
    <t>10П 60</t>
  </si>
  <si>
    <t xml:space="preserve">Председатель жюри: </t>
  </si>
  <si>
    <t>Ярандаева О.В.</t>
  </si>
  <si>
    <t>Сопредседатель жюри:</t>
  </si>
  <si>
    <t>Пашинская М.В.</t>
  </si>
  <si>
    <t>Члены жюри:</t>
  </si>
  <si>
    <t>Курбатова С.Б.</t>
  </si>
  <si>
    <t>Завражных С.А.</t>
  </si>
  <si>
    <t>Воробьева А.А.</t>
  </si>
  <si>
    <t>Егоров В.В.</t>
  </si>
  <si>
    <t>Победитель</t>
  </si>
  <si>
    <t>Призер</t>
  </si>
  <si>
    <t>н/я</t>
  </si>
  <si>
    <t>апелляция без изменения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</si>
</sst>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4" fillId="3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1" applyNumberFormat="1" applyFont="1" applyFill="1" applyBorder="1" applyAlignment="1" applyProtection="1">
      <alignment wrapText="1"/>
      <protection/>
    </xf>
    <xf numFmtId="0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14" fontId="6" fillId="0" borderId="10" xfId="53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45" fillId="0" borderId="0" xfId="0" applyFont="1" applyAlignment="1">
      <alignment vertical="center"/>
    </xf>
    <xf numFmtId="0" fontId="0" fillId="36" borderId="10" xfId="0" applyFont="1" applyFill="1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4" xfId="54"/>
    <cellStyle name="Обычный 4" xfId="55"/>
    <cellStyle name="Обычный 5" xfId="56"/>
    <cellStyle name="Плохой" xfId="57"/>
    <cellStyle name="Пояснение" xfId="58"/>
    <cellStyle name="Пояснение 2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0"/>
  <sheetViews>
    <sheetView tabSelected="1" zoomScalePageLayoutView="0" workbookViewId="0" topLeftCell="A1">
      <selection activeCell="H5" sqref="H1:H16384"/>
    </sheetView>
  </sheetViews>
  <sheetFormatPr defaultColWidth="9.140625" defaultRowHeight="12.75"/>
  <cols>
    <col min="1" max="1" width="4.57421875" style="1" customWidth="1"/>
    <col min="2" max="2" width="7.8515625" style="1" customWidth="1"/>
    <col min="3" max="3" width="6.28125" style="1" customWidth="1"/>
    <col min="4" max="7" width="9.140625" style="1" customWidth="1"/>
    <col min="8" max="39" width="3.421875" style="1" customWidth="1"/>
    <col min="42" max="42" width="12.7109375" style="0" customWidth="1"/>
    <col min="43" max="43" width="16.28125" style="0" customWidth="1"/>
  </cols>
  <sheetData>
    <row r="1" spans="1:42" ht="15.7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</row>
    <row r="2" spans="1:42" ht="15.75" customHeight="1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</row>
    <row r="3" spans="1:42" ht="15.7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</row>
    <row r="4" spans="1:42" ht="15.75" customHeight="1">
      <c r="A4" s="32" t="s">
        <v>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</row>
    <row r="6" spans="1:42" ht="40.5" customHeight="1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3" t="s">
        <v>9</v>
      </c>
      <c r="G6" s="2" t="s">
        <v>10</v>
      </c>
      <c r="H6" s="2">
        <v>1</v>
      </c>
      <c r="I6" s="2">
        <v>2</v>
      </c>
      <c r="J6" s="2">
        <v>3</v>
      </c>
      <c r="K6" s="2">
        <v>4</v>
      </c>
      <c r="L6" s="2">
        <v>5</v>
      </c>
      <c r="M6" s="2">
        <v>6</v>
      </c>
      <c r="N6" s="2">
        <v>7</v>
      </c>
      <c r="O6" s="2">
        <v>8</v>
      </c>
      <c r="P6" s="2">
        <v>9</v>
      </c>
      <c r="Q6" s="2">
        <v>10</v>
      </c>
      <c r="R6" s="2">
        <v>11</v>
      </c>
      <c r="S6" s="2">
        <v>12</v>
      </c>
      <c r="T6" s="2">
        <v>13</v>
      </c>
      <c r="U6" s="2">
        <v>14</v>
      </c>
      <c r="V6" s="2">
        <v>15</v>
      </c>
      <c r="W6" s="2">
        <v>16</v>
      </c>
      <c r="X6" s="2">
        <v>17</v>
      </c>
      <c r="Y6" s="2">
        <v>18</v>
      </c>
      <c r="Z6" s="2">
        <v>19</v>
      </c>
      <c r="AA6" s="2">
        <v>20</v>
      </c>
      <c r="AB6" s="2">
        <v>21</v>
      </c>
      <c r="AC6" s="2">
        <v>22</v>
      </c>
      <c r="AD6" s="2">
        <v>23</v>
      </c>
      <c r="AE6" s="2">
        <v>24</v>
      </c>
      <c r="AF6" s="2">
        <v>25</v>
      </c>
      <c r="AG6" s="2">
        <v>26</v>
      </c>
      <c r="AH6" s="2">
        <v>27</v>
      </c>
      <c r="AI6" s="2">
        <v>28</v>
      </c>
      <c r="AJ6" s="2">
        <v>29</v>
      </c>
      <c r="AK6" s="2">
        <v>30</v>
      </c>
      <c r="AL6" s="2" t="s">
        <v>11</v>
      </c>
      <c r="AM6" s="2" t="s">
        <v>12</v>
      </c>
      <c r="AN6" s="2" t="s">
        <v>13</v>
      </c>
      <c r="AO6" s="2" t="s">
        <v>14</v>
      </c>
      <c r="AP6" s="2" t="s">
        <v>15</v>
      </c>
    </row>
    <row r="7" spans="1:42" ht="18" customHeight="1">
      <c r="A7" s="5">
        <v>1</v>
      </c>
      <c r="B7" s="5" t="s">
        <v>39</v>
      </c>
      <c r="C7" s="6">
        <v>22</v>
      </c>
      <c r="D7" s="8">
        <v>37556</v>
      </c>
      <c r="E7" s="7" t="s">
        <v>17</v>
      </c>
      <c r="F7" s="7">
        <v>76</v>
      </c>
      <c r="G7" s="7">
        <v>10</v>
      </c>
      <c r="H7" s="9">
        <v>0</v>
      </c>
      <c r="I7" s="9">
        <v>0</v>
      </c>
      <c r="J7" s="9">
        <v>0</v>
      </c>
      <c r="K7" s="9">
        <v>1</v>
      </c>
      <c r="L7" s="9">
        <v>0</v>
      </c>
      <c r="M7" s="9">
        <v>1</v>
      </c>
      <c r="N7" s="9">
        <v>0</v>
      </c>
      <c r="O7" s="9">
        <v>1</v>
      </c>
      <c r="P7" s="9">
        <v>1</v>
      </c>
      <c r="Q7" s="9">
        <v>1</v>
      </c>
      <c r="R7" s="9">
        <v>2</v>
      </c>
      <c r="S7" s="9">
        <v>3</v>
      </c>
      <c r="T7" s="9">
        <v>0</v>
      </c>
      <c r="U7" s="9">
        <v>3</v>
      </c>
      <c r="V7" s="9">
        <v>3</v>
      </c>
      <c r="W7" s="9">
        <v>0</v>
      </c>
      <c r="X7" s="9">
        <v>0</v>
      </c>
      <c r="Y7" s="9">
        <v>0</v>
      </c>
      <c r="Z7" s="9">
        <v>5</v>
      </c>
      <c r="AA7" s="9">
        <v>1</v>
      </c>
      <c r="AB7" s="9">
        <v>1</v>
      </c>
      <c r="AC7" s="9">
        <v>1</v>
      </c>
      <c r="AD7" s="9">
        <v>1</v>
      </c>
      <c r="AE7" s="9">
        <v>8</v>
      </c>
      <c r="AF7" s="9">
        <v>0</v>
      </c>
      <c r="AG7" s="9">
        <v>0</v>
      </c>
      <c r="AH7" s="9">
        <v>4</v>
      </c>
      <c r="AI7" s="9">
        <v>4</v>
      </c>
      <c r="AJ7" s="9">
        <v>0</v>
      </c>
      <c r="AK7" s="9">
        <v>20</v>
      </c>
      <c r="AL7" s="9">
        <v>2</v>
      </c>
      <c r="AM7" s="9">
        <v>2</v>
      </c>
      <c r="AN7" s="9">
        <f aca="true" t="shared" si="0" ref="AN7:AN38">SUM(H7:AM7)</f>
        <v>65</v>
      </c>
      <c r="AO7" s="10">
        <f aca="true" t="shared" si="1" ref="AO7:AO38">AN7/100</f>
        <v>0.65</v>
      </c>
      <c r="AP7" s="23" t="s">
        <v>90</v>
      </c>
    </row>
    <row r="8" spans="1:42" ht="18" customHeight="1">
      <c r="A8" s="5">
        <v>2</v>
      </c>
      <c r="B8" s="5" t="s">
        <v>55</v>
      </c>
      <c r="C8" s="6">
        <v>37</v>
      </c>
      <c r="D8" s="8">
        <v>37351</v>
      </c>
      <c r="E8" s="7" t="s">
        <v>17</v>
      </c>
      <c r="F8" s="7">
        <v>67</v>
      </c>
      <c r="G8" s="7">
        <v>10</v>
      </c>
      <c r="H8" s="9">
        <v>0</v>
      </c>
      <c r="I8" s="9">
        <v>0</v>
      </c>
      <c r="J8" s="9">
        <v>1</v>
      </c>
      <c r="K8" s="9">
        <v>1</v>
      </c>
      <c r="L8" s="9">
        <v>0</v>
      </c>
      <c r="M8" s="9">
        <v>1</v>
      </c>
      <c r="N8" s="9">
        <v>1</v>
      </c>
      <c r="O8" s="9">
        <v>1</v>
      </c>
      <c r="P8" s="9">
        <v>3</v>
      </c>
      <c r="Q8" s="9">
        <v>2</v>
      </c>
      <c r="R8" s="9">
        <v>2</v>
      </c>
      <c r="S8" s="9">
        <v>2</v>
      </c>
      <c r="T8" s="9">
        <v>2</v>
      </c>
      <c r="U8" s="9">
        <v>1</v>
      </c>
      <c r="V8" s="9">
        <v>1</v>
      </c>
      <c r="W8" s="9">
        <v>2</v>
      </c>
      <c r="X8" s="9">
        <v>2</v>
      </c>
      <c r="Y8" s="9">
        <v>0</v>
      </c>
      <c r="Z8" s="9">
        <v>6</v>
      </c>
      <c r="AA8" s="9">
        <v>1</v>
      </c>
      <c r="AB8" s="9">
        <v>0</v>
      </c>
      <c r="AC8" s="9">
        <v>0</v>
      </c>
      <c r="AD8" s="9">
        <v>0</v>
      </c>
      <c r="AE8" s="9">
        <v>5</v>
      </c>
      <c r="AF8" s="9">
        <v>0</v>
      </c>
      <c r="AG8" s="9">
        <v>1</v>
      </c>
      <c r="AH8" s="9">
        <v>4</v>
      </c>
      <c r="AI8" s="9">
        <v>0</v>
      </c>
      <c r="AJ8" s="9">
        <v>0</v>
      </c>
      <c r="AK8" s="9">
        <v>18</v>
      </c>
      <c r="AL8" s="9">
        <v>0</v>
      </c>
      <c r="AM8" s="9">
        <v>2</v>
      </c>
      <c r="AN8" s="9">
        <f t="shared" si="0"/>
        <v>59</v>
      </c>
      <c r="AO8" s="10">
        <f t="shared" si="1"/>
        <v>0.59</v>
      </c>
      <c r="AP8" s="23" t="s">
        <v>91</v>
      </c>
    </row>
    <row r="9" spans="1:43" ht="18" customHeight="1">
      <c r="A9" s="5">
        <v>3</v>
      </c>
      <c r="B9" s="5" t="s">
        <v>76</v>
      </c>
      <c r="C9" s="6">
        <v>56</v>
      </c>
      <c r="D9" s="8">
        <v>37247</v>
      </c>
      <c r="E9" s="7" t="s">
        <v>17</v>
      </c>
      <c r="F9" s="7" t="s">
        <v>36</v>
      </c>
      <c r="G9" s="7">
        <v>10</v>
      </c>
      <c r="H9" s="9">
        <v>0</v>
      </c>
      <c r="I9" s="9">
        <v>1</v>
      </c>
      <c r="J9" s="9">
        <v>1</v>
      </c>
      <c r="K9" s="9">
        <v>0</v>
      </c>
      <c r="L9" s="9">
        <v>1</v>
      </c>
      <c r="M9" s="9">
        <v>1</v>
      </c>
      <c r="N9" s="9">
        <v>0</v>
      </c>
      <c r="O9" s="9">
        <v>1</v>
      </c>
      <c r="P9" s="9">
        <v>2</v>
      </c>
      <c r="Q9" s="9">
        <v>1</v>
      </c>
      <c r="R9" s="9">
        <v>2</v>
      </c>
      <c r="S9" s="9">
        <v>2</v>
      </c>
      <c r="T9" s="9">
        <v>2</v>
      </c>
      <c r="U9" s="9">
        <v>1</v>
      </c>
      <c r="V9" s="9">
        <v>3</v>
      </c>
      <c r="W9" s="9">
        <v>2</v>
      </c>
      <c r="X9" s="9">
        <v>2</v>
      </c>
      <c r="Y9" s="9">
        <v>0</v>
      </c>
      <c r="Z9" s="9">
        <v>3</v>
      </c>
      <c r="AA9" s="9">
        <v>1</v>
      </c>
      <c r="AB9" s="9">
        <v>1</v>
      </c>
      <c r="AC9" s="9">
        <v>1</v>
      </c>
      <c r="AD9" s="9">
        <v>1</v>
      </c>
      <c r="AE9" s="9">
        <v>3</v>
      </c>
      <c r="AF9" s="9">
        <v>0</v>
      </c>
      <c r="AG9" s="9">
        <v>1</v>
      </c>
      <c r="AH9" s="9">
        <v>4</v>
      </c>
      <c r="AI9" s="9">
        <v>0</v>
      </c>
      <c r="AJ9" s="9">
        <v>1</v>
      </c>
      <c r="AK9" s="9">
        <v>16</v>
      </c>
      <c r="AL9" s="9">
        <v>0</v>
      </c>
      <c r="AM9" s="9">
        <v>2</v>
      </c>
      <c r="AN9" s="27">
        <f t="shared" si="0"/>
        <v>56</v>
      </c>
      <c r="AO9" s="10">
        <f t="shared" si="1"/>
        <v>0.56</v>
      </c>
      <c r="AP9" s="23" t="s">
        <v>91</v>
      </c>
      <c r="AQ9" s="26" t="s">
        <v>93</v>
      </c>
    </row>
    <row r="10" spans="1:42" ht="18" customHeight="1">
      <c r="A10" s="5">
        <v>4</v>
      </c>
      <c r="B10" s="5" t="s">
        <v>74</v>
      </c>
      <c r="C10" s="6">
        <v>55</v>
      </c>
      <c r="D10" s="14" t="s">
        <v>75</v>
      </c>
      <c r="E10" s="7" t="s">
        <v>17</v>
      </c>
      <c r="F10" s="16">
        <v>77</v>
      </c>
      <c r="G10" s="7">
        <v>10</v>
      </c>
      <c r="H10" s="9">
        <v>0</v>
      </c>
      <c r="I10" s="9">
        <v>0</v>
      </c>
      <c r="J10" s="9">
        <v>1</v>
      </c>
      <c r="K10" s="9">
        <v>1</v>
      </c>
      <c r="L10" s="9">
        <v>0</v>
      </c>
      <c r="M10" s="9">
        <v>1</v>
      </c>
      <c r="N10" s="9">
        <v>1</v>
      </c>
      <c r="O10" s="9">
        <v>2</v>
      </c>
      <c r="P10" s="9">
        <v>3</v>
      </c>
      <c r="Q10" s="9">
        <v>1</v>
      </c>
      <c r="R10" s="9">
        <v>2</v>
      </c>
      <c r="S10" s="9">
        <v>2</v>
      </c>
      <c r="T10" s="9">
        <v>2</v>
      </c>
      <c r="U10" s="9">
        <v>2</v>
      </c>
      <c r="V10" s="9">
        <v>3</v>
      </c>
      <c r="W10" s="9">
        <v>1</v>
      </c>
      <c r="X10" s="9">
        <v>0</v>
      </c>
      <c r="Y10" s="9">
        <v>0</v>
      </c>
      <c r="Z10" s="9">
        <v>5</v>
      </c>
      <c r="AA10" s="9">
        <v>1</v>
      </c>
      <c r="AB10" s="9">
        <v>1</v>
      </c>
      <c r="AC10" s="9">
        <v>1</v>
      </c>
      <c r="AD10" s="9">
        <v>1</v>
      </c>
      <c r="AE10" s="9">
        <v>6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18</v>
      </c>
      <c r="AL10" s="9">
        <v>0</v>
      </c>
      <c r="AM10" s="9">
        <v>0</v>
      </c>
      <c r="AN10" s="9">
        <f t="shared" si="0"/>
        <v>55</v>
      </c>
      <c r="AO10" s="10">
        <f t="shared" si="1"/>
        <v>0.55</v>
      </c>
      <c r="AP10" s="23" t="s">
        <v>91</v>
      </c>
    </row>
    <row r="11" spans="1:42" ht="18" customHeight="1">
      <c r="A11" s="5">
        <v>6</v>
      </c>
      <c r="B11" s="5" t="s">
        <v>79</v>
      </c>
      <c r="C11" s="6">
        <v>59</v>
      </c>
      <c r="D11" s="14">
        <v>37419</v>
      </c>
      <c r="E11" s="7" t="s">
        <v>17</v>
      </c>
      <c r="F11" s="15">
        <v>94</v>
      </c>
      <c r="G11" s="7">
        <v>10</v>
      </c>
      <c r="H11" s="9">
        <v>0</v>
      </c>
      <c r="I11" s="9">
        <v>0</v>
      </c>
      <c r="J11" s="9">
        <v>0</v>
      </c>
      <c r="K11" s="9">
        <v>0</v>
      </c>
      <c r="L11" s="9">
        <v>1</v>
      </c>
      <c r="M11" s="9">
        <v>1</v>
      </c>
      <c r="N11" s="9">
        <v>1</v>
      </c>
      <c r="O11" s="9">
        <v>2</v>
      </c>
      <c r="P11" s="9">
        <v>3</v>
      </c>
      <c r="Q11" s="9">
        <v>2</v>
      </c>
      <c r="R11" s="9">
        <v>2</v>
      </c>
      <c r="S11" s="9">
        <v>3</v>
      </c>
      <c r="T11" s="9">
        <v>2</v>
      </c>
      <c r="U11" s="9">
        <v>2</v>
      </c>
      <c r="V11" s="9">
        <v>1</v>
      </c>
      <c r="W11" s="9">
        <v>1</v>
      </c>
      <c r="X11" s="9">
        <v>2</v>
      </c>
      <c r="Y11" s="9">
        <v>0</v>
      </c>
      <c r="Z11" s="9">
        <v>2</v>
      </c>
      <c r="AA11" s="9">
        <v>1</v>
      </c>
      <c r="AB11" s="9">
        <v>0</v>
      </c>
      <c r="AC11" s="9">
        <v>1</v>
      </c>
      <c r="AD11" s="9">
        <v>0</v>
      </c>
      <c r="AE11" s="9">
        <v>6</v>
      </c>
      <c r="AF11" s="9">
        <v>0</v>
      </c>
      <c r="AG11" s="9">
        <v>0</v>
      </c>
      <c r="AH11" s="9">
        <v>4</v>
      </c>
      <c r="AI11" s="9">
        <v>1</v>
      </c>
      <c r="AJ11" s="9">
        <v>0</v>
      </c>
      <c r="AK11" s="9">
        <v>16</v>
      </c>
      <c r="AL11" s="9">
        <v>0</v>
      </c>
      <c r="AM11" s="9">
        <v>0</v>
      </c>
      <c r="AN11" s="9">
        <f t="shared" si="0"/>
        <v>54</v>
      </c>
      <c r="AO11" s="10">
        <f t="shared" si="1"/>
        <v>0.54</v>
      </c>
      <c r="AP11" s="9"/>
    </row>
    <row r="12" spans="1:42" ht="18" customHeight="1">
      <c r="A12" s="5">
        <v>5</v>
      </c>
      <c r="B12" s="5" t="s">
        <v>58</v>
      </c>
      <c r="C12" s="6">
        <v>40</v>
      </c>
      <c r="D12" s="8">
        <v>37424</v>
      </c>
      <c r="E12" s="7" t="s">
        <v>17</v>
      </c>
      <c r="F12" s="7">
        <v>70</v>
      </c>
      <c r="G12" s="7">
        <v>10</v>
      </c>
      <c r="H12" s="9">
        <v>0</v>
      </c>
      <c r="I12" s="9">
        <v>0</v>
      </c>
      <c r="J12" s="9">
        <v>0</v>
      </c>
      <c r="K12" s="9">
        <v>1</v>
      </c>
      <c r="L12" s="9">
        <v>1</v>
      </c>
      <c r="M12" s="9">
        <v>1</v>
      </c>
      <c r="N12" s="9">
        <v>1</v>
      </c>
      <c r="O12" s="9">
        <v>3</v>
      </c>
      <c r="P12" s="9">
        <v>1</v>
      </c>
      <c r="Q12" s="9">
        <v>1</v>
      </c>
      <c r="R12" s="9">
        <v>2</v>
      </c>
      <c r="S12" s="9">
        <v>3</v>
      </c>
      <c r="T12" s="9">
        <v>2</v>
      </c>
      <c r="U12" s="9">
        <v>2</v>
      </c>
      <c r="V12" s="9">
        <v>3</v>
      </c>
      <c r="W12" s="9">
        <v>0</v>
      </c>
      <c r="X12" s="9">
        <v>2</v>
      </c>
      <c r="Y12" s="9">
        <v>0</v>
      </c>
      <c r="Z12" s="9">
        <v>1</v>
      </c>
      <c r="AA12" s="9">
        <v>0</v>
      </c>
      <c r="AB12" s="9">
        <v>0</v>
      </c>
      <c r="AC12" s="9">
        <v>0</v>
      </c>
      <c r="AD12" s="9">
        <v>0</v>
      </c>
      <c r="AE12" s="9">
        <v>5</v>
      </c>
      <c r="AF12" s="9">
        <v>0</v>
      </c>
      <c r="AG12" s="9">
        <v>1</v>
      </c>
      <c r="AH12" s="9">
        <v>1</v>
      </c>
      <c r="AI12" s="9">
        <v>4</v>
      </c>
      <c r="AJ12" s="9">
        <v>0</v>
      </c>
      <c r="AK12" s="9">
        <v>16</v>
      </c>
      <c r="AL12" s="9">
        <v>0</v>
      </c>
      <c r="AM12" s="9">
        <v>0</v>
      </c>
      <c r="AN12" s="9">
        <f t="shared" si="0"/>
        <v>51</v>
      </c>
      <c r="AO12" s="10">
        <f t="shared" si="1"/>
        <v>0.51</v>
      </c>
      <c r="AP12" s="9"/>
    </row>
    <row r="13" spans="1:42" ht="18" customHeight="1">
      <c r="A13" s="5">
        <v>7</v>
      </c>
      <c r="B13" s="5" t="s">
        <v>67</v>
      </c>
      <c r="C13" s="6">
        <v>49</v>
      </c>
      <c r="D13" s="8">
        <v>37550</v>
      </c>
      <c r="E13" s="7" t="s">
        <v>17</v>
      </c>
      <c r="F13" s="7">
        <v>32</v>
      </c>
      <c r="G13" s="7">
        <v>10</v>
      </c>
      <c r="H13" s="9">
        <v>0</v>
      </c>
      <c r="I13" s="9">
        <v>0</v>
      </c>
      <c r="J13" s="9">
        <v>0</v>
      </c>
      <c r="K13" s="9">
        <v>0</v>
      </c>
      <c r="L13" s="9">
        <v>1</v>
      </c>
      <c r="M13" s="9">
        <v>1</v>
      </c>
      <c r="N13" s="9">
        <v>1</v>
      </c>
      <c r="O13" s="9">
        <v>2</v>
      </c>
      <c r="P13" s="9">
        <v>2</v>
      </c>
      <c r="Q13" s="9">
        <v>1</v>
      </c>
      <c r="R13" s="9">
        <v>1</v>
      </c>
      <c r="S13" s="9">
        <v>2</v>
      </c>
      <c r="T13" s="9">
        <v>1</v>
      </c>
      <c r="U13" s="9">
        <v>3</v>
      </c>
      <c r="V13" s="9">
        <v>3</v>
      </c>
      <c r="W13" s="9">
        <v>1</v>
      </c>
      <c r="X13" s="9">
        <v>2</v>
      </c>
      <c r="Y13" s="9">
        <v>0</v>
      </c>
      <c r="Z13" s="9">
        <v>0</v>
      </c>
      <c r="AA13" s="9">
        <v>1</v>
      </c>
      <c r="AB13" s="9">
        <v>1</v>
      </c>
      <c r="AC13" s="9">
        <v>0</v>
      </c>
      <c r="AD13" s="9">
        <v>0</v>
      </c>
      <c r="AE13" s="9">
        <v>6</v>
      </c>
      <c r="AF13" s="9">
        <v>0</v>
      </c>
      <c r="AG13" s="9">
        <v>0</v>
      </c>
      <c r="AH13" s="9">
        <v>1</v>
      </c>
      <c r="AI13" s="9">
        <v>4</v>
      </c>
      <c r="AJ13" s="9">
        <v>0</v>
      </c>
      <c r="AK13" s="9">
        <v>16</v>
      </c>
      <c r="AL13" s="9">
        <v>0</v>
      </c>
      <c r="AM13" s="9">
        <v>0</v>
      </c>
      <c r="AN13" s="9">
        <f t="shared" si="0"/>
        <v>50</v>
      </c>
      <c r="AO13" s="10">
        <f t="shared" si="1"/>
        <v>0.5</v>
      </c>
      <c r="AP13" s="9"/>
    </row>
    <row r="14" spans="1:42" ht="18" customHeight="1">
      <c r="A14" s="5">
        <v>8</v>
      </c>
      <c r="B14" s="5" t="s">
        <v>61</v>
      </c>
      <c r="C14" s="6">
        <v>43</v>
      </c>
      <c r="D14" s="14">
        <v>37492</v>
      </c>
      <c r="E14" s="7" t="s">
        <v>17</v>
      </c>
      <c r="F14" s="15">
        <v>76</v>
      </c>
      <c r="G14" s="7">
        <v>10</v>
      </c>
      <c r="H14" s="9">
        <v>0</v>
      </c>
      <c r="I14" s="9">
        <v>0</v>
      </c>
      <c r="J14" s="9">
        <v>1</v>
      </c>
      <c r="K14" s="9">
        <v>0</v>
      </c>
      <c r="L14" s="9">
        <v>0</v>
      </c>
      <c r="M14" s="9">
        <v>1</v>
      </c>
      <c r="N14" s="9">
        <v>1</v>
      </c>
      <c r="O14" s="9">
        <v>2</v>
      </c>
      <c r="P14" s="9">
        <v>3</v>
      </c>
      <c r="Q14" s="9">
        <v>2</v>
      </c>
      <c r="R14" s="9">
        <v>3</v>
      </c>
      <c r="S14" s="9">
        <v>3</v>
      </c>
      <c r="T14" s="9">
        <v>2</v>
      </c>
      <c r="U14" s="9">
        <v>3</v>
      </c>
      <c r="V14" s="9">
        <v>3</v>
      </c>
      <c r="W14" s="9">
        <v>0</v>
      </c>
      <c r="X14" s="9">
        <v>2</v>
      </c>
      <c r="Y14" s="9">
        <v>0</v>
      </c>
      <c r="Z14" s="9">
        <v>6</v>
      </c>
      <c r="AA14" s="9">
        <v>1</v>
      </c>
      <c r="AB14" s="9">
        <v>1</v>
      </c>
      <c r="AC14" s="9">
        <v>1</v>
      </c>
      <c r="AD14" s="9">
        <v>1</v>
      </c>
      <c r="AE14" s="9">
        <v>1</v>
      </c>
      <c r="AF14" s="9">
        <v>0</v>
      </c>
      <c r="AG14" s="9">
        <v>1</v>
      </c>
      <c r="AH14" s="9">
        <v>0</v>
      </c>
      <c r="AI14" s="9">
        <v>0</v>
      </c>
      <c r="AJ14" s="9">
        <v>0</v>
      </c>
      <c r="AK14" s="9">
        <v>12</v>
      </c>
      <c r="AL14" s="9">
        <v>0</v>
      </c>
      <c r="AM14" s="9">
        <v>0</v>
      </c>
      <c r="AN14" s="9">
        <f t="shared" si="0"/>
        <v>50</v>
      </c>
      <c r="AO14" s="10">
        <f t="shared" si="1"/>
        <v>0.5</v>
      </c>
      <c r="AP14" s="9"/>
    </row>
    <row r="15" spans="1:42" ht="18" customHeight="1">
      <c r="A15" s="5">
        <v>9</v>
      </c>
      <c r="B15" s="5" t="s">
        <v>18</v>
      </c>
      <c r="C15" s="6">
        <v>2</v>
      </c>
      <c r="D15" s="8">
        <v>37594</v>
      </c>
      <c r="E15" s="7" t="s">
        <v>17</v>
      </c>
      <c r="F15" s="7">
        <v>21</v>
      </c>
      <c r="G15" s="7">
        <v>10</v>
      </c>
      <c r="H15" s="9">
        <v>0</v>
      </c>
      <c r="I15" s="9">
        <v>0</v>
      </c>
      <c r="J15" s="9">
        <v>0</v>
      </c>
      <c r="K15" s="9">
        <v>1</v>
      </c>
      <c r="L15" s="9">
        <v>1</v>
      </c>
      <c r="M15" s="9">
        <v>0</v>
      </c>
      <c r="N15" s="9">
        <v>1</v>
      </c>
      <c r="O15" s="9">
        <v>1</v>
      </c>
      <c r="P15" s="9">
        <v>2</v>
      </c>
      <c r="Q15" s="9">
        <v>2</v>
      </c>
      <c r="R15" s="9">
        <v>2</v>
      </c>
      <c r="S15" s="9">
        <v>2</v>
      </c>
      <c r="T15" s="9">
        <v>1</v>
      </c>
      <c r="U15" s="9">
        <v>1</v>
      </c>
      <c r="V15" s="9">
        <v>3</v>
      </c>
      <c r="W15" s="9">
        <v>0</v>
      </c>
      <c r="X15" s="9">
        <v>2</v>
      </c>
      <c r="Y15" s="9">
        <v>0</v>
      </c>
      <c r="Z15" s="9">
        <v>0</v>
      </c>
      <c r="AA15" s="9">
        <v>1</v>
      </c>
      <c r="AB15" s="9">
        <v>0</v>
      </c>
      <c r="AC15" s="9">
        <v>1</v>
      </c>
      <c r="AD15" s="9">
        <v>1</v>
      </c>
      <c r="AE15" s="9">
        <v>1</v>
      </c>
      <c r="AF15" s="9">
        <v>0</v>
      </c>
      <c r="AG15" s="9">
        <v>0</v>
      </c>
      <c r="AH15" s="9">
        <v>1</v>
      </c>
      <c r="AI15" s="9">
        <v>4</v>
      </c>
      <c r="AJ15" s="9">
        <v>1</v>
      </c>
      <c r="AK15" s="9">
        <v>14</v>
      </c>
      <c r="AL15" s="9">
        <v>0</v>
      </c>
      <c r="AM15" s="9">
        <v>2</v>
      </c>
      <c r="AN15" s="9">
        <f t="shared" si="0"/>
        <v>45</v>
      </c>
      <c r="AO15" s="10">
        <f t="shared" si="1"/>
        <v>0.45</v>
      </c>
      <c r="AP15" s="9"/>
    </row>
    <row r="16" spans="1:42" ht="18" customHeight="1">
      <c r="A16" s="5">
        <v>10</v>
      </c>
      <c r="B16" s="5" t="s">
        <v>49</v>
      </c>
      <c r="C16" s="6">
        <v>32</v>
      </c>
      <c r="D16" s="8">
        <v>37343</v>
      </c>
      <c r="E16" s="7" t="s">
        <v>17</v>
      </c>
      <c r="F16" s="7">
        <v>38</v>
      </c>
      <c r="G16" s="7">
        <v>10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1</v>
      </c>
      <c r="N16" s="9">
        <v>0</v>
      </c>
      <c r="O16" s="9">
        <v>1</v>
      </c>
      <c r="P16" s="9">
        <v>1</v>
      </c>
      <c r="Q16" s="9">
        <v>1</v>
      </c>
      <c r="R16" s="9">
        <v>1</v>
      </c>
      <c r="S16" s="9">
        <v>2</v>
      </c>
      <c r="T16" s="9">
        <v>1</v>
      </c>
      <c r="U16" s="9">
        <v>3</v>
      </c>
      <c r="V16" s="9">
        <v>3</v>
      </c>
      <c r="W16" s="9">
        <v>1</v>
      </c>
      <c r="X16" s="9">
        <v>2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4</v>
      </c>
      <c r="AF16" s="9">
        <v>0</v>
      </c>
      <c r="AG16" s="9">
        <v>1</v>
      </c>
      <c r="AH16" s="9">
        <v>4</v>
      </c>
      <c r="AI16" s="9">
        <v>0</v>
      </c>
      <c r="AJ16" s="9">
        <v>1</v>
      </c>
      <c r="AK16" s="9">
        <v>16</v>
      </c>
      <c r="AL16" s="9">
        <v>0</v>
      </c>
      <c r="AM16" s="9">
        <v>0</v>
      </c>
      <c r="AN16" s="9">
        <f t="shared" si="0"/>
        <v>43</v>
      </c>
      <c r="AO16" s="10">
        <f t="shared" si="1"/>
        <v>0.43</v>
      </c>
      <c r="AP16" s="9"/>
    </row>
    <row r="17" spans="1:42" ht="18" customHeight="1">
      <c r="A17" s="5">
        <v>11</v>
      </c>
      <c r="B17" s="5" t="s">
        <v>66</v>
      </c>
      <c r="C17" s="6">
        <v>48</v>
      </c>
      <c r="D17" s="8">
        <v>37314</v>
      </c>
      <c r="E17" s="7" t="s">
        <v>17</v>
      </c>
      <c r="F17" s="7" t="s">
        <v>36</v>
      </c>
      <c r="G17" s="7">
        <v>10</v>
      </c>
      <c r="H17" s="9">
        <v>1</v>
      </c>
      <c r="I17" s="9">
        <v>0</v>
      </c>
      <c r="J17" s="9">
        <v>0</v>
      </c>
      <c r="K17" s="9">
        <v>0</v>
      </c>
      <c r="L17" s="9">
        <v>1</v>
      </c>
      <c r="M17" s="9">
        <v>1</v>
      </c>
      <c r="N17" s="9">
        <v>1</v>
      </c>
      <c r="O17" s="9">
        <v>1</v>
      </c>
      <c r="P17" s="9">
        <v>2</v>
      </c>
      <c r="Q17" s="9">
        <v>2</v>
      </c>
      <c r="R17" s="9">
        <v>2</v>
      </c>
      <c r="S17" s="9">
        <v>3</v>
      </c>
      <c r="T17" s="9">
        <v>1</v>
      </c>
      <c r="U17" s="9">
        <v>1</v>
      </c>
      <c r="V17" s="9">
        <v>3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1</v>
      </c>
      <c r="AF17" s="9">
        <v>0</v>
      </c>
      <c r="AG17" s="9">
        <v>4</v>
      </c>
      <c r="AH17" s="9">
        <v>1</v>
      </c>
      <c r="AI17" s="9">
        <v>1</v>
      </c>
      <c r="AJ17" s="9">
        <v>1</v>
      </c>
      <c r="AK17" s="9">
        <v>16</v>
      </c>
      <c r="AL17" s="9">
        <v>0</v>
      </c>
      <c r="AM17" s="9">
        <v>0</v>
      </c>
      <c r="AN17" s="9">
        <f t="shared" si="0"/>
        <v>43</v>
      </c>
      <c r="AO17" s="10">
        <f t="shared" si="1"/>
        <v>0.43</v>
      </c>
      <c r="AP17" s="9"/>
    </row>
    <row r="18" spans="1:42" ht="18" customHeight="1">
      <c r="A18" s="5">
        <v>12</v>
      </c>
      <c r="B18" s="5" t="s">
        <v>34</v>
      </c>
      <c r="C18" s="6">
        <v>18</v>
      </c>
      <c r="D18" s="14">
        <v>37176</v>
      </c>
      <c r="E18" s="7" t="s">
        <v>17</v>
      </c>
      <c r="F18" s="15">
        <v>94</v>
      </c>
      <c r="G18" s="7">
        <v>10</v>
      </c>
      <c r="H18" s="9">
        <v>0</v>
      </c>
      <c r="I18" s="9">
        <v>0</v>
      </c>
      <c r="J18" s="9">
        <v>0</v>
      </c>
      <c r="K18" s="9">
        <v>1</v>
      </c>
      <c r="L18" s="9">
        <v>0</v>
      </c>
      <c r="M18" s="9">
        <v>1</v>
      </c>
      <c r="N18" s="9">
        <v>1</v>
      </c>
      <c r="O18" s="9">
        <v>1</v>
      </c>
      <c r="P18" s="9">
        <v>0</v>
      </c>
      <c r="Q18" s="9">
        <v>3</v>
      </c>
      <c r="R18" s="9">
        <v>2</v>
      </c>
      <c r="S18" s="9">
        <v>2</v>
      </c>
      <c r="T18" s="9">
        <v>1</v>
      </c>
      <c r="U18" s="9">
        <v>1</v>
      </c>
      <c r="V18" s="9">
        <v>3</v>
      </c>
      <c r="W18" s="9">
        <v>0</v>
      </c>
      <c r="X18" s="9">
        <v>2</v>
      </c>
      <c r="Y18" s="9">
        <v>0</v>
      </c>
      <c r="Z18" s="9">
        <v>0</v>
      </c>
      <c r="AA18" s="9">
        <v>1</v>
      </c>
      <c r="AB18" s="9">
        <v>1</v>
      </c>
      <c r="AC18" s="9">
        <v>0</v>
      </c>
      <c r="AD18" s="9">
        <v>0</v>
      </c>
      <c r="AE18" s="9">
        <v>3</v>
      </c>
      <c r="AF18" s="9">
        <v>0</v>
      </c>
      <c r="AG18" s="9">
        <v>1</v>
      </c>
      <c r="AH18" s="9">
        <v>1</v>
      </c>
      <c r="AI18" s="9">
        <v>0</v>
      </c>
      <c r="AJ18" s="9">
        <v>1</v>
      </c>
      <c r="AK18" s="9">
        <v>16</v>
      </c>
      <c r="AL18" s="9">
        <v>0</v>
      </c>
      <c r="AM18" s="9">
        <v>0</v>
      </c>
      <c r="AN18" s="9">
        <f t="shared" si="0"/>
        <v>42</v>
      </c>
      <c r="AO18" s="10">
        <f t="shared" si="1"/>
        <v>0.42</v>
      </c>
      <c r="AP18" s="9"/>
    </row>
    <row r="19" spans="1:42" ht="18" customHeight="1">
      <c r="A19" s="5">
        <v>13</v>
      </c>
      <c r="B19" s="5" t="s">
        <v>47</v>
      </c>
      <c r="C19" s="6">
        <v>30</v>
      </c>
      <c r="D19" s="8">
        <v>37203</v>
      </c>
      <c r="E19" s="7" t="s">
        <v>17</v>
      </c>
      <c r="F19" s="4">
        <v>90</v>
      </c>
      <c r="G19" s="7">
        <v>10</v>
      </c>
      <c r="H19" s="9">
        <v>0</v>
      </c>
      <c r="I19" s="9">
        <v>0</v>
      </c>
      <c r="J19" s="9">
        <v>1</v>
      </c>
      <c r="K19" s="9">
        <v>0</v>
      </c>
      <c r="L19" s="9">
        <v>0</v>
      </c>
      <c r="M19" s="9">
        <v>0</v>
      </c>
      <c r="N19" s="9">
        <v>1</v>
      </c>
      <c r="O19" s="9">
        <v>2</v>
      </c>
      <c r="P19" s="9">
        <v>0</v>
      </c>
      <c r="Q19" s="9">
        <v>2</v>
      </c>
      <c r="R19" s="9">
        <v>1</v>
      </c>
      <c r="S19" s="9">
        <v>3</v>
      </c>
      <c r="T19" s="9">
        <v>1</v>
      </c>
      <c r="U19" s="9">
        <v>2</v>
      </c>
      <c r="V19" s="9">
        <v>3</v>
      </c>
      <c r="W19" s="9">
        <v>0</v>
      </c>
      <c r="X19" s="9">
        <v>2</v>
      </c>
      <c r="Y19" s="9">
        <v>0</v>
      </c>
      <c r="Z19" s="9">
        <v>1</v>
      </c>
      <c r="AA19" s="9">
        <v>1</v>
      </c>
      <c r="AB19" s="9">
        <v>0</v>
      </c>
      <c r="AC19" s="9">
        <v>1</v>
      </c>
      <c r="AD19" s="9">
        <v>1</v>
      </c>
      <c r="AE19" s="9">
        <v>4</v>
      </c>
      <c r="AF19" s="9">
        <v>0</v>
      </c>
      <c r="AG19" s="9">
        <v>0</v>
      </c>
      <c r="AH19" s="9">
        <v>4</v>
      </c>
      <c r="AI19" s="9">
        <v>0</v>
      </c>
      <c r="AJ19" s="9">
        <v>0</v>
      </c>
      <c r="AK19" s="9">
        <v>10</v>
      </c>
      <c r="AL19" s="9">
        <v>2</v>
      </c>
      <c r="AM19" s="9">
        <v>0</v>
      </c>
      <c r="AN19" s="9">
        <f t="shared" si="0"/>
        <v>42</v>
      </c>
      <c r="AO19" s="10">
        <f t="shared" si="1"/>
        <v>0.42</v>
      </c>
      <c r="AP19" s="9"/>
    </row>
    <row r="20" spans="1:42" ht="18" customHeight="1">
      <c r="A20" s="5">
        <v>14</v>
      </c>
      <c r="B20" s="5" t="s">
        <v>54</v>
      </c>
      <c r="C20" s="6">
        <v>36</v>
      </c>
      <c r="D20" s="14">
        <v>37426</v>
      </c>
      <c r="E20" s="7" t="s">
        <v>17</v>
      </c>
      <c r="F20" s="15">
        <v>94</v>
      </c>
      <c r="G20" s="7">
        <v>10</v>
      </c>
      <c r="H20" s="9">
        <v>1</v>
      </c>
      <c r="I20" s="9">
        <v>0</v>
      </c>
      <c r="J20" s="9">
        <v>0</v>
      </c>
      <c r="K20" s="9">
        <v>0</v>
      </c>
      <c r="L20" s="9">
        <v>0</v>
      </c>
      <c r="M20" s="9">
        <v>1</v>
      </c>
      <c r="N20" s="9">
        <v>0</v>
      </c>
      <c r="O20" s="9">
        <v>2</v>
      </c>
      <c r="P20" s="9">
        <v>2</v>
      </c>
      <c r="Q20" s="9">
        <v>3</v>
      </c>
      <c r="R20" s="9">
        <v>2</v>
      </c>
      <c r="S20" s="9">
        <v>3</v>
      </c>
      <c r="T20" s="9">
        <v>1</v>
      </c>
      <c r="U20" s="9">
        <v>3</v>
      </c>
      <c r="V20" s="9">
        <v>3</v>
      </c>
      <c r="W20" s="9">
        <v>0</v>
      </c>
      <c r="X20" s="9">
        <v>0</v>
      </c>
      <c r="Y20" s="9">
        <v>0</v>
      </c>
      <c r="Z20" s="9">
        <v>1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4</v>
      </c>
      <c r="AI20" s="9">
        <v>0</v>
      </c>
      <c r="AJ20" s="9">
        <v>0</v>
      </c>
      <c r="AK20" s="9">
        <v>16</v>
      </c>
      <c r="AL20" s="9">
        <v>0</v>
      </c>
      <c r="AM20" s="9">
        <v>0</v>
      </c>
      <c r="AN20" s="9">
        <f t="shared" si="0"/>
        <v>42</v>
      </c>
      <c r="AO20" s="10">
        <f t="shared" si="1"/>
        <v>0.42</v>
      </c>
      <c r="AP20" s="9"/>
    </row>
    <row r="21" spans="1:42" ht="18" customHeight="1">
      <c r="A21" s="5">
        <v>15</v>
      </c>
      <c r="B21" s="5" t="s">
        <v>57</v>
      </c>
      <c r="C21" s="6">
        <v>39</v>
      </c>
      <c r="D21" s="8">
        <v>37220</v>
      </c>
      <c r="E21" s="7" t="s">
        <v>17</v>
      </c>
      <c r="F21" s="7">
        <v>70</v>
      </c>
      <c r="G21" s="7">
        <v>10</v>
      </c>
      <c r="H21" s="9">
        <v>1</v>
      </c>
      <c r="I21" s="9">
        <v>0</v>
      </c>
      <c r="J21" s="9">
        <v>1</v>
      </c>
      <c r="K21" s="9">
        <v>0</v>
      </c>
      <c r="L21" s="9">
        <v>0</v>
      </c>
      <c r="M21" s="9">
        <v>1</v>
      </c>
      <c r="N21" s="9">
        <v>1</v>
      </c>
      <c r="O21" s="9">
        <v>2</v>
      </c>
      <c r="P21" s="9">
        <v>2</v>
      </c>
      <c r="Q21" s="9">
        <v>3</v>
      </c>
      <c r="R21" s="9">
        <v>2</v>
      </c>
      <c r="S21" s="9">
        <v>2</v>
      </c>
      <c r="T21" s="9">
        <v>2</v>
      </c>
      <c r="U21" s="9">
        <v>1</v>
      </c>
      <c r="V21" s="9">
        <v>1</v>
      </c>
      <c r="W21" s="9">
        <v>0</v>
      </c>
      <c r="X21" s="9">
        <v>2</v>
      </c>
      <c r="Y21" s="9">
        <v>0</v>
      </c>
      <c r="Z21" s="9">
        <v>1</v>
      </c>
      <c r="AA21" s="9">
        <v>0</v>
      </c>
      <c r="AB21" s="9">
        <v>0</v>
      </c>
      <c r="AC21" s="9">
        <v>0</v>
      </c>
      <c r="AD21" s="9">
        <v>0</v>
      </c>
      <c r="AE21" s="9">
        <v>5</v>
      </c>
      <c r="AF21" s="9">
        <v>0</v>
      </c>
      <c r="AG21" s="9">
        <v>0</v>
      </c>
      <c r="AH21" s="9">
        <v>1</v>
      </c>
      <c r="AI21" s="9">
        <v>0</v>
      </c>
      <c r="AJ21" s="9">
        <v>0</v>
      </c>
      <c r="AK21" s="9">
        <v>14</v>
      </c>
      <c r="AL21" s="9">
        <v>0</v>
      </c>
      <c r="AM21" s="9">
        <v>0</v>
      </c>
      <c r="AN21" s="9">
        <f t="shared" si="0"/>
        <v>42</v>
      </c>
      <c r="AO21" s="10">
        <f t="shared" si="1"/>
        <v>0.42</v>
      </c>
      <c r="AP21" s="9"/>
    </row>
    <row r="22" spans="1:42" ht="18" customHeight="1">
      <c r="A22" s="5">
        <v>16</v>
      </c>
      <c r="B22" s="5" t="s">
        <v>70</v>
      </c>
      <c r="C22" s="6">
        <v>52</v>
      </c>
      <c r="D22" s="14">
        <v>37457</v>
      </c>
      <c r="E22" s="7" t="s">
        <v>17</v>
      </c>
      <c r="F22" s="4">
        <v>90</v>
      </c>
      <c r="G22" s="7">
        <v>10</v>
      </c>
      <c r="H22" s="9">
        <v>0</v>
      </c>
      <c r="I22" s="9">
        <v>0</v>
      </c>
      <c r="J22" s="9">
        <v>0</v>
      </c>
      <c r="K22" s="9">
        <v>1</v>
      </c>
      <c r="L22" s="9">
        <v>1</v>
      </c>
      <c r="M22" s="9">
        <v>0</v>
      </c>
      <c r="N22" s="9">
        <v>1</v>
      </c>
      <c r="O22" s="9">
        <v>0</v>
      </c>
      <c r="P22" s="9">
        <v>2</v>
      </c>
      <c r="Q22" s="9">
        <v>2</v>
      </c>
      <c r="R22" s="9">
        <v>2</v>
      </c>
      <c r="S22" s="9">
        <v>3</v>
      </c>
      <c r="T22" s="9">
        <v>1</v>
      </c>
      <c r="U22" s="9">
        <v>2</v>
      </c>
      <c r="V22" s="9">
        <v>3</v>
      </c>
      <c r="W22" s="9">
        <v>2</v>
      </c>
      <c r="X22" s="9">
        <v>2</v>
      </c>
      <c r="Y22" s="9">
        <v>0</v>
      </c>
      <c r="Z22" s="9">
        <v>1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4</v>
      </c>
      <c r="AI22" s="9">
        <v>0</v>
      </c>
      <c r="AJ22" s="9">
        <v>0</v>
      </c>
      <c r="AK22" s="9">
        <v>14</v>
      </c>
      <c r="AL22" s="9">
        <v>0</v>
      </c>
      <c r="AM22" s="9">
        <v>0</v>
      </c>
      <c r="AN22" s="9">
        <f t="shared" si="0"/>
        <v>41</v>
      </c>
      <c r="AO22" s="10">
        <f t="shared" si="1"/>
        <v>0.41</v>
      </c>
      <c r="AP22" s="9"/>
    </row>
    <row r="23" spans="1:42" ht="18" customHeight="1">
      <c r="A23" s="5">
        <v>17</v>
      </c>
      <c r="B23" s="5" t="s">
        <v>28</v>
      </c>
      <c r="C23" s="6">
        <v>12</v>
      </c>
      <c r="D23" s="8">
        <v>37553</v>
      </c>
      <c r="E23" s="7" t="s">
        <v>17</v>
      </c>
      <c r="F23" s="7">
        <v>39</v>
      </c>
      <c r="G23" s="7">
        <v>10</v>
      </c>
      <c r="H23" s="9">
        <v>0</v>
      </c>
      <c r="I23" s="9">
        <v>0</v>
      </c>
      <c r="J23" s="9">
        <v>0</v>
      </c>
      <c r="K23" s="9">
        <v>0</v>
      </c>
      <c r="L23" s="9">
        <v>1</v>
      </c>
      <c r="M23" s="9">
        <v>1</v>
      </c>
      <c r="N23" s="9">
        <v>0</v>
      </c>
      <c r="O23" s="9">
        <v>1</v>
      </c>
      <c r="P23" s="9">
        <v>3</v>
      </c>
      <c r="Q23" s="9">
        <v>3</v>
      </c>
      <c r="R23" s="9">
        <v>3</v>
      </c>
      <c r="S23" s="9">
        <v>2</v>
      </c>
      <c r="T23" s="9">
        <v>2</v>
      </c>
      <c r="U23" s="9">
        <v>2</v>
      </c>
      <c r="V23" s="9">
        <v>3</v>
      </c>
      <c r="W23" s="9">
        <v>0</v>
      </c>
      <c r="X23" s="9">
        <v>0</v>
      </c>
      <c r="Y23" s="9">
        <v>0</v>
      </c>
      <c r="Z23" s="9">
        <v>0</v>
      </c>
      <c r="AA23" s="9">
        <v>1</v>
      </c>
      <c r="AB23" s="9">
        <v>1</v>
      </c>
      <c r="AC23" s="9">
        <v>1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1</v>
      </c>
      <c r="AK23" s="9">
        <v>14</v>
      </c>
      <c r="AL23" s="9">
        <v>0</v>
      </c>
      <c r="AM23" s="9">
        <v>0</v>
      </c>
      <c r="AN23" s="9">
        <f t="shared" si="0"/>
        <v>39</v>
      </c>
      <c r="AO23" s="10">
        <f t="shared" si="1"/>
        <v>0.39</v>
      </c>
      <c r="AP23" s="9"/>
    </row>
    <row r="24" spans="1:42" ht="18" customHeight="1">
      <c r="A24" s="5">
        <v>18</v>
      </c>
      <c r="B24" s="5" t="s">
        <v>40</v>
      </c>
      <c r="C24" s="6">
        <v>23</v>
      </c>
      <c r="D24" s="14">
        <v>37507</v>
      </c>
      <c r="E24" s="7" t="s">
        <v>17</v>
      </c>
      <c r="F24" s="15">
        <v>94</v>
      </c>
      <c r="G24" s="7">
        <v>10</v>
      </c>
      <c r="H24" s="9">
        <v>0</v>
      </c>
      <c r="I24" s="9">
        <v>1</v>
      </c>
      <c r="J24" s="9">
        <v>0</v>
      </c>
      <c r="K24" s="9">
        <v>0</v>
      </c>
      <c r="L24" s="9">
        <v>0</v>
      </c>
      <c r="M24" s="9">
        <v>1</v>
      </c>
      <c r="N24" s="9">
        <v>0</v>
      </c>
      <c r="O24" s="9">
        <v>0</v>
      </c>
      <c r="P24" s="9">
        <v>2</v>
      </c>
      <c r="Q24" s="9">
        <v>2</v>
      </c>
      <c r="R24" s="9">
        <v>1</v>
      </c>
      <c r="S24" s="9">
        <v>2</v>
      </c>
      <c r="T24" s="9">
        <v>1</v>
      </c>
      <c r="U24" s="9">
        <v>2</v>
      </c>
      <c r="V24" s="9">
        <v>1</v>
      </c>
      <c r="W24" s="9">
        <v>1</v>
      </c>
      <c r="X24" s="9">
        <v>0</v>
      </c>
      <c r="Y24" s="9">
        <v>0</v>
      </c>
      <c r="Z24" s="9">
        <v>0</v>
      </c>
      <c r="AA24" s="9">
        <v>0</v>
      </c>
      <c r="AB24" s="9">
        <v>1</v>
      </c>
      <c r="AC24" s="9">
        <v>0</v>
      </c>
      <c r="AD24" s="9">
        <v>0</v>
      </c>
      <c r="AE24" s="9">
        <v>4</v>
      </c>
      <c r="AF24" s="9">
        <v>0</v>
      </c>
      <c r="AG24" s="9">
        <v>1</v>
      </c>
      <c r="AH24" s="9">
        <v>4</v>
      </c>
      <c r="AI24" s="9">
        <v>0</v>
      </c>
      <c r="AJ24" s="9">
        <v>1</v>
      </c>
      <c r="AK24" s="9">
        <v>14</v>
      </c>
      <c r="AL24" s="9">
        <v>0</v>
      </c>
      <c r="AM24" s="9">
        <v>0</v>
      </c>
      <c r="AN24" s="9">
        <f t="shared" si="0"/>
        <v>39</v>
      </c>
      <c r="AO24" s="10">
        <f t="shared" si="1"/>
        <v>0.39</v>
      </c>
      <c r="AP24" s="9"/>
    </row>
    <row r="25" spans="1:42" ht="18" customHeight="1">
      <c r="A25" s="5">
        <v>19</v>
      </c>
      <c r="B25" s="5" t="s">
        <v>52</v>
      </c>
      <c r="C25" s="6">
        <v>35</v>
      </c>
      <c r="D25" s="14" t="s">
        <v>53</v>
      </c>
      <c r="E25" s="7" t="s">
        <v>17</v>
      </c>
      <c r="F25" s="16">
        <v>77</v>
      </c>
      <c r="G25" s="7">
        <v>10</v>
      </c>
      <c r="H25" s="9">
        <v>0</v>
      </c>
      <c r="I25" s="9">
        <v>0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3</v>
      </c>
      <c r="P25" s="9">
        <v>1</v>
      </c>
      <c r="Q25" s="9">
        <v>3</v>
      </c>
      <c r="R25" s="9">
        <v>2</v>
      </c>
      <c r="S25" s="9">
        <v>3</v>
      </c>
      <c r="T25" s="9">
        <v>1</v>
      </c>
      <c r="U25" s="9">
        <v>2</v>
      </c>
      <c r="V25" s="9">
        <v>1</v>
      </c>
      <c r="W25" s="9">
        <v>0</v>
      </c>
      <c r="X25" s="9">
        <v>2</v>
      </c>
      <c r="Y25" s="9">
        <v>0</v>
      </c>
      <c r="Z25" s="9">
        <v>0</v>
      </c>
      <c r="AA25" s="9">
        <v>1</v>
      </c>
      <c r="AB25" s="9">
        <v>0</v>
      </c>
      <c r="AC25" s="9">
        <v>1</v>
      </c>
      <c r="AD25" s="9">
        <v>0</v>
      </c>
      <c r="AE25" s="9">
        <v>3</v>
      </c>
      <c r="AF25" s="9">
        <v>0</v>
      </c>
      <c r="AG25" s="9">
        <v>0</v>
      </c>
      <c r="AH25" s="9">
        <v>1</v>
      </c>
      <c r="AI25" s="9">
        <v>0</v>
      </c>
      <c r="AJ25" s="9">
        <v>0</v>
      </c>
      <c r="AK25" s="9">
        <v>8</v>
      </c>
      <c r="AL25" s="9">
        <v>0</v>
      </c>
      <c r="AM25" s="9">
        <v>2</v>
      </c>
      <c r="AN25" s="9">
        <f t="shared" si="0"/>
        <v>39</v>
      </c>
      <c r="AO25" s="10">
        <f t="shared" si="1"/>
        <v>0.39</v>
      </c>
      <c r="AP25" s="9"/>
    </row>
    <row r="26" spans="1:42" ht="18" customHeight="1">
      <c r="A26" s="5">
        <v>20</v>
      </c>
      <c r="B26" s="5" t="s">
        <v>65</v>
      </c>
      <c r="C26" s="6">
        <v>47</v>
      </c>
      <c r="D26" s="8">
        <v>37341</v>
      </c>
      <c r="E26" s="7" t="s">
        <v>17</v>
      </c>
      <c r="F26" s="7">
        <v>86</v>
      </c>
      <c r="G26" s="7">
        <v>10</v>
      </c>
      <c r="H26" s="9">
        <v>0</v>
      </c>
      <c r="I26" s="9">
        <v>0</v>
      </c>
      <c r="J26" s="9">
        <v>0</v>
      </c>
      <c r="K26" s="9">
        <v>0</v>
      </c>
      <c r="L26" s="9">
        <v>1</v>
      </c>
      <c r="M26" s="9">
        <v>1</v>
      </c>
      <c r="N26" s="9">
        <v>0</v>
      </c>
      <c r="O26" s="9">
        <v>2</v>
      </c>
      <c r="P26" s="9">
        <v>2</v>
      </c>
      <c r="Q26" s="9">
        <v>2</v>
      </c>
      <c r="R26" s="9">
        <v>2</v>
      </c>
      <c r="S26" s="9">
        <v>1</v>
      </c>
      <c r="T26" s="9">
        <v>2</v>
      </c>
      <c r="U26" s="9">
        <v>2</v>
      </c>
      <c r="V26" s="9">
        <v>3</v>
      </c>
      <c r="W26" s="9">
        <v>2</v>
      </c>
      <c r="X26" s="9">
        <v>0</v>
      </c>
      <c r="Y26" s="9">
        <v>0</v>
      </c>
      <c r="Z26" s="9">
        <v>0</v>
      </c>
      <c r="AA26" s="9">
        <v>1</v>
      </c>
      <c r="AB26" s="9">
        <v>1</v>
      </c>
      <c r="AC26" s="9">
        <v>0</v>
      </c>
      <c r="AD26" s="9">
        <v>0</v>
      </c>
      <c r="AE26" s="9">
        <v>2</v>
      </c>
      <c r="AF26" s="9">
        <v>0</v>
      </c>
      <c r="AG26" s="9">
        <v>0</v>
      </c>
      <c r="AH26" s="9">
        <v>1</v>
      </c>
      <c r="AI26" s="9">
        <v>0</v>
      </c>
      <c r="AJ26" s="9">
        <v>1</v>
      </c>
      <c r="AK26" s="9">
        <v>12</v>
      </c>
      <c r="AL26" s="9">
        <v>0</v>
      </c>
      <c r="AM26" s="9">
        <v>0</v>
      </c>
      <c r="AN26" s="9">
        <f t="shared" si="0"/>
        <v>38</v>
      </c>
      <c r="AO26" s="10">
        <f t="shared" si="1"/>
        <v>0.38</v>
      </c>
      <c r="AP26" s="9"/>
    </row>
    <row r="27" spans="1:42" ht="18" customHeight="1">
      <c r="A27" s="5">
        <v>21</v>
      </c>
      <c r="B27" s="5" t="s">
        <v>37</v>
      </c>
      <c r="C27" s="6">
        <v>20</v>
      </c>
      <c r="D27" s="8">
        <v>37464</v>
      </c>
      <c r="E27" s="7" t="s">
        <v>17</v>
      </c>
      <c r="F27" s="7">
        <v>51</v>
      </c>
      <c r="G27" s="7">
        <v>10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1</v>
      </c>
      <c r="N27" s="9">
        <v>0</v>
      </c>
      <c r="O27" s="9">
        <v>1</v>
      </c>
      <c r="P27" s="9">
        <v>2</v>
      </c>
      <c r="Q27" s="9">
        <v>1</v>
      </c>
      <c r="R27" s="9">
        <v>2</v>
      </c>
      <c r="S27" s="9">
        <v>2</v>
      </c>
      <c r="T27" s="9">
        <v>2</v>
      </c>
      <c r="U27" s="9">
        <v>3</v>
      </c>
      <c r="V27" s="9">
        <v>1</v>
      </c>
      <c r="W27" s="9">
        <v>0</v>
      </c>
      <c r="X27" s="9">
        <v>2</v>
      </c>
      <c r="Y27" s="9">
        <v>0</v>
      </c>
      <c r="Z27" s="9">
        <v>1</v>
      </c>
      <c r="AA27" s="9">
        <v>0</v>
      </c>
      <c r="AB27" s="9">
        <v>1</v>
      </c>
      <c r="AC27" s="9">
        <v>0</v>
      </c>
      <c r="AD27" s="9">
        <v>0</v>
      </c>
      <c r="AE27" s="9">
        <v>1</v>
      </c>
      <c r="AF27" s="9">
        <v>0</v>
      </c>
      <c r="AG27" s="9">
        <v>0</v>
      </c>
      <c r="AH27" s="9">
        <v>1</v>
      </c>
      <c r="AI27" s="9">
        <v>0</v>
      </c>
      <c r="AJ27" s="9">
        <v>1</v>
      </c>
      <c r="AK27" s="9">
        <v>14</v>
      </c>
      <c r="AL27" s="9">
        <v>0</v>
      </c>
      <c r="AM27" s="9">
        <v>2</v>
      </c>
      <c r="AN27" s="9">
        <f t="shared" si="0"/>
        <v>38</v>
      </c>
      <c r="AO27" s="10">
        <f t="shared" si="1"/>
        <v>0.38</v>
      </c>
      <c r="AP27" s="9"/>
    </row>
    <row r="28" spans="1:42" ht="18" customHeight="1">
      <c r="A28" s="5">
        <v>22</v>
      </c>
      <c r="B28" s="5" t="s">
        <v>42</v>
      </c>
      <c r="C28" s="6">
        <v>25</v>
      </c>
      <c r="D28" s="14">
        <v>37421</v>
      </c>
      <c r="E28" s="7" t="s">
        <v>17</v>
      </c>
      <c r="F28" s="15">
        <v>94</v>
      </c>
      <c r="G28" s="7">
        <v>10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</v>
      </c>
      <c r="N28" s="9">
        <v>1</v>
      </c>
      <c r="O28" s="9">
        <v>1</v>
      </c>
      <c r="P28" s="9">
        <v>1</v>
      </c>
      <c r="Q28" s="9">
        <v>2</v>
      </c>
      <c r="R28" s="9">
        <v>2</v>
      </c>
      <c r="S28" s="9">
        <v>2</v>
      </c>
      <c r="T28" s="9">
        <v>1</v>
      </c>
      <c r="U28" s="9">
        <v>2</v>
      </c>
      <c r="V28" s="9">
        <v>1</v>
      </c>
      <c r="W28" s="9">
        <v>1</v>
      </c>
      <c r="X28" s="9">
        <v>2</v>
      </c>
      <c r="Y28" s="9">
        <v>0</v>
      </c>
      <c r="Z28" s="9">
        <v>0</v>
      </c>
      <c r="AA28" s="9">
        <v>1</v>
      </c>
      <c r="AB28" s="9">
        <v>1</v>
      </c>
      <c r="AC28" s="9">
        <v>0</v>
      </c>
      <c r="AD28" s="9">
        <v>0</v>
      </c>
      <c r="AE28" s="9">
        <v>2</v>
      </c>
      <c r="AF28" s="9">
        <v>0</v>
      </c>
      <c r="AG28" s="9">
        <v>0</v>
      </c>
      <c r="AH28" s="9">
        <v>4</v>
      </c>
      <c r="AI28" s="9">
        <v>4</v>
      </c>
      <c r="AJ28" s="9">
        <v>0</v>
      </c>
      <c r="AK28" s="9">
        <v>8</v>
      </c>
      <c r="AL28" s="9">
        <v>0</v>
      </c>
      <c r="AM28" s="9">
        <v>0</v>
      </c>
      <c r="AN28" s="9">
        <f t="shared" si="0"/>
        <v>37</v>
      </c>
      <c r="AO28" s="10">
        <f t="shared" si="1"/>
        <v>0.37</v>
      </c>
      <c r="AP28" s="9"/>
    </row>
    <row r="29" spans="1:42" ht="18" customHeight="1">
      <c r="A29" s="5">
        <v>23</v>
      </c>
      <c r="B29" s="5" t="s">
        <v>63</v>
      </c>
      <c r="C29" s="6">
        <v>45</v>
      </c>
      <c r="D29" s="8">
        <v>37595</v>
      </c>
      <c r="E29" s="7" t="s">
        <v>17</v>
      </c>
      <c r="F29" s="7">
        <v>51</v>
      </c>
      <c r="G29" s="7">
        <v>10</v>
      </c>
      <c r="H29" s="9">
        <v>0</v>
      </c>
      <c r="I29" s="9">
        <v>1</v>
      </c>
      <c r="J29" s="9">
        <v>0</v>
      </c>
      <c r="K29" s="9">
        <v>0</v>
      </c>
      <c r="L29" s="9">
        <v>1</v>
      </c>
      <c r="M29" s="9">
        <v>1</v>
      </c>
      <c r="N29" s="9">
        <v>0</v>
      </c>
      <c r="O29" s="9">
        <v>1</v>
      </c>
      <c r="P29" s="9">
        <v>2</v>
      </c>
      <c r="Q29" s="9">
        <v>2</v>
      </c>
      <c r="R29" s="9">
        <v>1</v>
      </c>
      <c r="S29" s="9">
        <v>2</v>
      </c>
      <c r="T29" s="9">
        <v>1</v>
      </c>
      <c r="U29" s="9">
        <v>2</v>
      </c>
      <c r="V29" s="9">
        <v>1</v>
      </c>
      <c r="W29" s="9">
        <v>0</v>
      </c>
      <c r="X29" s="9">
        <v>0</v>
      </c>
      <c r="Y29" s="9">
        <v>0</v>
      </c>
      <c r="Z29" s="9">
        <v>4</v>
      </c>
      <c r="AA29" s="9">
        <v>1</v>
      </c>
      <c r="AB29" s="9">
        <v>1</v>
      </c>
      <c r="AC29" s="9">
        <v>1</v>
      </c>
      <c r="AD29" s="9">
        <v>1</v>
      </c>
      <c r="AE29" s="9">
        <v>0</v>
      </c>
      <c r="AF29" s="9">
        <v>0</v>
      </c>
      <c r="AG29" s="9">
        <v>1</v>
      </c>
      <c r="AH29" s="9">
        <v>1</v>
      </c>
      <c r="AI29" s="9">
        <v>0</v>
      </c>
      <c r="AJ29" s="9">
        <v>0</v>
      </c>
      <c r="AK29" s="9">
        <v>12</v>
      </c>
      <c r="AL29" s="9">
        <v>0</v>
      </c>
      <c r="AM29" s="9">
        <v>0</v>
      </c>
      <c r="AN29" s="9">
        <f t="shared" si="0"/>
        <v>37</v>
      </c>
      <c r="AO29" s="10">
        <f t="shared" si="1"/>
        <v>0.37</v>
      </c>
      <c r="AP29" s="9"/>
    </row>
    <row r="30" spans="1:42" ht="18" customHeight="1">
      <c r="A30" s="5">
        <v>24</v>
      </c>
      <c r="B30" s="5" t="s">
        <v>68</v>
      </c>
      <c r="C30" s="6">
        <v>50</v>
      </c>
      <c r="D30" s="8">
        <v>37461</v>
      </c>
      <c r="E30" s="7" t="s">
        <v>17</v>
      </c>
      <c r="F30" s="7">
        <v>57</v>
      </c>
      <c r="G30" s="7">
        <v>10</v>
      </c>
      <c r="H30" s="9">
        <v>1</v>
      </c>
      <c r="I30" s="9">
        <v>1</v>
      </c>
      <c r="J30" s="9">
        <v>0</v>
      </c>
      <c r="K30" s="9">
        <v>1</v>
      </c>
      <c r="L30" s="9">
        <v>1</v>
      </c>
      <c r="M30" s="9">
        <v>0</v>
      </c>
      <c r="N30" s="9">
        <v>0</v>
      </c>
      <c r="O30" s="9">
        <v>1</v>
      </c>
      <c r="P30" s="9">
        <v>1</v>
      </c>
      <c r="Q30" s="9">
        <v>3</v>
      </c>
      <c r="R30" s="9">
        <v>3</v>
      </c>
      <c r="S30" s="9">
        <v>3</v>
      </c>
      <c r="T30" s="9">
        <v>1</v>
      </c>
      <c r="U30" s="9">
        <v>1</v>
      </c>
      <c r="V30" s="9">
        <v>1</v>
      </c>
      <c r="W30" s="9">
        <v>1</v>
      </c>
      <c r="X30" s="9">
        <v>0</v>
      </c>
      <c r="Y30" s="9">
        <v>0</v>
      </c>
      <c r="Z30" s="9">
        <v>0</v>
      </c>
      <c r="AA30" s="9">
        <v>0</v>
      </c>
      <c r="AB30" s="9">
        <v>1</v>
      </c>
      <c r="AC30" s="9">
        <v>0</v>
      </c>
      <c r="AD30" s="9">
        <v>0</v>
      </c>
      <c r="AE30" s="9">
        <v>2</v>
      </c>
      <c r="AF30" s="9">
        <v>0</v>
      </c>
      <c r="AG30" s="9">
        <v>0</v>
      </c>
      <c r="AH30" s="9">
        <v>1</v>
      </c>
      <c r="AI30" s="9">
        <v>0</v>
      </c>
      <c r="AJ30" s="9">
        <v>0</v>
      </c>
      <c r="AK30" s="9">
        <v>14</v>
      </c>
      <c r="AL30" s="9">
        <v>0</v>
      </c>
      <c r="AM30" s="9">
        <v>0</v>
      </c>
      <c r="AN30" s="9">
        <f t="shared" si="0"/>
        <v>37</v>
      </c>
      <c r="AO30" s="10">
        <f t="shared" si="1"/>
        <v>0.37</v>
      </c>
      <c r="AP30" s="9"/>
    </row>
    <row r="31" spans="1:42" ht="18" customHeight="1">
      <c r="A31" s="5">
        <v>25</v>
      </c>
      <c r="B31" s="5" t="s">
        <v>31</v>
      </c>
      <c r="C31" s="6">
        <v>15</v>
      </c>
      <c r="D31" s="8">
        <v>37560</v>
      </c>
      <c r="E31" s="7" t="s">
        <v>17</v>
      </c>
      <c r="F31" s="13">
        <v>59</v>
      </c>
      <c r="G31" s="7">
        <v>10</v>
      </c>
      <c r="H31" s="9">
        <v>0</v>
      </c>
      <c r="I31" s="9">
        <v>1</v>
      </c>
      <c r="J31" s="9">
        <v>0</v>
      </c>
      <c r="K31" s="9">
        <v>1</v>
      </c>
      <c r="L31" s="9">
        <v>0</v>
      </c>
      <c r="M31" s="9">
        <v>0</v>
      </c>
      <c r="N31" s="9">
        <v>0</v>
      </c>
      <c r="O31" s="9">
        <v>2</v>
      </c>
      <c r="P31" s="9">
        <v>2</v>
      </c>
      <c r="Q31" s="9">
        <v>2</v>
      </c>
      <c r="R31" s="9">
        <v>2</v>
      </c>
      <c r="S31" s="9">
        <v>2</v>
      </c>
      <c r="T31" s="9">
        <v>1</v>
      </c>
      <c r="U31" s="9">
        <v>1</v>
      </c>
      <c r="V31" s="9">
        <v>1</v>
      </c>
      <c r="W31" s="9">
        <v>0</v>
      </c>
      <c r="X31" s="9">
        <v>2</v>
      </c>
      <c r="Y31" s="9">
        <v>0</v>
      </c>
      <c r="Z31" s="9">
        <v>0</v>
      </c>
      <c r="AA31" s="9">
        <v>1</v>
      </c>
      <c r="AB31" s="9">
        <v>0</v>
      </c>
      <c r="AC31" s="9">
        <v>0</v>
      </c>
      <c r="AD31" s="9">
        <v>0</v>
      </c>
      <c r="AE31" s="9">
        <v>5</v>
      </c>
      <c r="AF31" s="9">
        <v>0</v>
      </c>
      <c r="AG31" s="9">
        <v>0</v>
      </c>
      <c r="AH31" s="9">
        <v>1</v>
      </c>
      <c r="AI31" s="9">
        <v>0</v>
      </c>
      <c r="AJ31" s="9">
        <v>0</v>
      </c>
      <c r="AK31" s="9">
        <v>12</v>
      </c>
      <c r="AL31" s="9">
        <v>0</v>
      </c>
      <c r="AM31" s="9">
        <v>0</v>
      </c>
      <c r="AN31" s="9">
        <f t="shared" si="0"/>
        <v>36</v>
      </c>
      <c r="AO31" s="10">
        <f t="shared" si="1"/>
        <v>0.36</v>
      </c>
      <c r="AP31" s="9"/>
    </row>
    <row r="32" spans="1:42" ht="18" customHeight="1">
      <c r="A32" s="5">
        <v>26</v>
      </c>
      <c r="B32" s="5" t="s">
        <v>73</v>
      </c>
      <c r="C32" s="6">
        <v>54</v>
      </c>
      <c r="D32" s="8">
        <v>37892</v>
      </c>
      <c r="E32" s="7" t="s">
        <v>17</v>
      </c>
      <c r="F32" s="7">
        <v>71</v>
      </c>
      <c r="G32" s="7">
        <v>10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1</v>
      </c>
      <c r="N32" s="9">
        <v>0</v>
      </c>
      <c r="O32" s="9">
        <v>3</v>
      </c>
      <c r="P32" s="9">
        <v>2</v>
      </c>
      <c r="Q32" s="9">
        <v>2</v>
      </c>
      <c r="R32" s="9">
        <v>2</v>
      </c>
      <c r="S32" s="9">
        <v>2</v>
      </c>
      <c r="T32" s="9">
        <v>1</v>
      </c>
      <c r="U32" s="9">
        <v>2</v>
      </c>
      <c r="V32" s="9">
        <v>3</v>
      </c>
      <c r="W32" s="9">
        <v>0</v>
      </c>
      <c r="X32" s="9">
        <v>2</v>
      </c>
      <c r="Y32" s="9">
        <v>0</v>
      </c>
      <c r="Z32" s="9">
        <v>1</v>
      </c>
      <c r="AA32" s="9">
        <v>1</v>
      </c>
      <c r="AB32" s="9">
        <v>0</v>
      </c>
      <c r="AC32" s="9">
        <v>0</v>
      </c>
      <c r="AD32" s="9">
        <v>0</v>
      </c>
      <c r="AE32" s="9">
        <v>3</v>
      </c>
      <c r="AF32" s="9">
        <v>0</v>
      </c>
      <c r="AG32" s="9">
        <v>1</v>
      </c>
      <c r="AH32" s="9">
        <v>1</v>
      </c>
      <c r="AI32" s="9">
        <v>0</v>
      </c>
      <c r="AJ32" s="9">
        <v>1</v>
      </c>
      <c r="AK32" s="9">
        <v>8</v>
      </c>
      <c r="AL32" s="9">
        <v>0</v>
      </c>
      <c r="AM32" s="9">
        <v>0</v>
      </c>
      <c r="AN32" s="9">
        <f t="shared" si="0"/>
        <v>36</v>
      </c>
      <c r="AO32" s="10">
        <f t="shared" si="1"/>
        <v>0.36</v>
      </c>
      <c r="AP32" s="9"/>
    </row>
    <row r="33" spans="1:42" ht="18" customHeight="1">
      <c r="A33" s="5">
        <v>27</v>
      </c>
      <c r="B33" s="5" t="s">
        <v>20</v>
      </c>
      <c r="C33" s="6">
        <v>4</v>
      </c>
      <c r="D33" s="8">
        <v>37372</v>
      </c>
      <c r="E33" s="7" t="s">
        <v>17</v>
      </c>
      <c r="F33" s="7">
        <v>6</v>
      </c>
      <c r="G33" s="7">
        <v>10</v>
      </c>
      <c r="H33" s="9">
        <v>0</v>
      </c>
      <c r="I33" s="9">
        <v>0</v>
      </c>
      <c r="J33" s="9">
        <v>0</v>
      </c>
      <c r="K33" s="9">
        <v>0</v>
      </c>
      <c r="L33" s="9">
        <v>1</v>
      </c>
      <c r="M33" s="9">
        <v>1</v>
      </c>
      <c r="N33" s="9">
        <v>1</v>
      </c>
      <c r="O33" s="9">
        <v>1</v>
      </c>
      <c r="P33" s="9">
        <v>0</v>
      </c>
      <c r="Q33" s="9">
        <v>2</v>
      </c>
      <c r="R33" s="9">
        <v>2</v>
      </c>
      <c r="S33" s="9">
        <v>2</v>
      </c>
      <c r="T33" s="9">
        <v>1</v>
      </c>
      <c r="U33" s="9">
        <v>2</v>
      </c>
      <c r="V33" s="9">
        <v>0</v>
      </c>
      <c r="W33" s="9">
        <v>1</v>
      </c>
      <c r="X33" s="9">
        <v>2</v>
      </c>
      <c r="Y33" s="9">
        <v>0</v>
      </c>
      <c r="Z33" s="9">
        <v>0</v>
      </c>
      <c r="AA33" s="9">
        <v>1</v>
      </c>
      <c r="AB33" s="9">
        <v>1</v>
      </c>
      <c r="AC33" s="9">
        <v>0</v>
      </c>
      <c r="AD33" s="9">
        <v>0</v>
      </c>
      <c r="AE33" s="9">
        <v>3</v>
      </c>
      <c r="AF33" s="9">
        <v>0</v>
      </c>
      <c r="AG33" s="9">
        <v>0</v>
      </c>
      <c r="AH33" s="9">
        <v>4</v>
      </c>
      <c r="AI33" s="9">
        <v>0</v>
      </c>
      <c r="AJ33" s="9">
        <v>0</v>
      </c>
      <c r="AK33" s="9">
        <v>10</v>
      </c>
      <c r="AL33" s="9">
        <v>0</v>
      </c>
      <c r="AM33" s="9">
        <v>0</v>
      </c>
      <c r="AN33" s="9">
        <f t="shared" si="0"/>
        <v>35</v>
      </c>
      <c r="AO33" s="10">
        <f t="shared" si="1"/>
        <v>0.35</v>
      </c>
      <c r="AP33" s="9"/>
    </row>
    <row r="34" spans="1:42" ht="18" customHeight="1">
      <c r="A34" s="5">
        <v>28</v>
      </c>
      <c r="B34" s="5" t="s">
        <v>43</v>
      </c>
      <c r="C34" s="6">
        <v>26</v>
      </c>
      <c r="D34" s="8">
        <v>37591</v>
      </c>
      <c r="E34" s="7" t="s">
        <v>17</v>
      </c>
      <c r="F34" s="7">
        <v>51</v>
      </c>
      <c r="G34" s="7">
        <v>10</v>
      </c>
      <c r="H34" s="9">
        <v>0</v>
      </c>
      <c r="I34" s="9">
        <v>0</v>
      </c>
      <c r="J34" s="9">
        <v>0</v>
      </c>
      <c r="K34" s="9">
        <v>1</v>
      </c>
      <c r="L34" s="9">
        <v>1</v>
      </c>
      <c r="M34" s="9">
        <v>0</v>
      </c>
      <c r="N34" s="9">
        <v>1</v>
      </c>
      <c r="O34" s="9">
        <v>2</v>
      </c>
      <c r="P34" s="9">
        <v>1</v>
      </c>
      <c r="Q34" s="9">
        <v>3</v>
      </c>
      <c r="R34" s="9">
        <v>2</v>
      </c>
      <c r="S34" s="9">
        <v>2</v>
      </c>
      <c r="T34" s="9">
        <v>1</v>
      </c>
      <c r="U34" s="9">
        <v>2</v>
      </c>
      <c r="V34" s="9">
        <v>1</v>
      </c>
      <c r="W34" s="9">
        <v>0</v>
      </c>
      <c r="X34" s="9">
        <v>2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1</v>
      </c>
      <c r="AF34" s="9">
        <v>0</v>
      </c>
      <c r="AG34" s="9">
        <v>0</v>
      </c>
      <c r="AH34" s="9">
        <v>1</v>
      </c>
      <c r="AI34" s="9">
        <v>0</v>
      </c>
      <c r="AJ34" s="9">
        <v>0</v>
      </c>
      <c r="AK34" s="9">
        <v>14</v>
      </c>
      <c r="AL34" s="9">
        <v>0</v>
      </c>
      <c r="AM34" s="9">
        <v>0</v>
      </c>
      <c r="AN34" s="9">
        <f t="shared" si="0"/>
        <v>35</v>
      </c>
      <c r="AO34" s="10">
        <f t="shared" si="1"/>
        <v>0.35</v>
      </c>
      <c r="AP34" s="9"/>
    </row>
    <row r="35" spans="1:42" ht="18" customHeight="1">
      <c r="A35" s="5">
        <v>29</v>
      </c>
      <c r="B35" s="5" t="s">
        <v>33</v>
      </c>
      <c r="C35" s="6">
        <v>17</v>
      </c>
      <c r="D35" s="8">
        <v>37305</v>
      </c>
      <c r="E35" s="7" t="s">
        <v>17</v>
      </c>
      <c r="F35" s="4">
        <v>90</v>
      </c>
      <c r="G35" s="7">
        <v>10</v>
      </c>
      <c r="H35" s="9">
        <v>0</v>
      </c>
      <c r="I35" s="9">
        <v>1</v>
      </c>
      <c r="J35" s="9">
        <v>0</v>
      </c>
      <c r="K35" s="9">
        <v>0</v>
      </c>
      <c r="L35" s="9">
        <v>1</v>
      </c>
      <c r="M35" s="9">
        <v>0</v>
      </c>
      <c r="N35" s="9">
        <v>0</v>
      </c>
      <c r="O35" s="9">
        <v>0</v>
      </c>
      <c r="P35" s="9">
        <v>2</v>
      </c>
      <c r="Q35" s="9">
        <v>3</v>
      </c>
      <c r="R35" s="9">
        <v>2</v>
      </c>
      <c r="S35" s="9">
        <v>3</v>
      </c>
      <c r="T35" s="9">
        <v>1</v>
      </c>
      <c r="U35" s="9">
        <v>1</v>
      </c>
      <c r="V35" s="9">
        <v>3</v>
      </c>
      <c r="W35" s="9">
        <v>1</v>
      </c>
      <c r="X35" s="9">
        <v>0</v>
      </c>
      <c r="Y35" s="9">
        <v>0</v>
      </c>
      <c r="Z35" s="9">
        <v>0</v>
      </c>
      <c r="AA35" s="9">
        <v>1</v>
      </c>
      <c r="AB35" s="9">
        <v>0</v>
      </c>
      <c r="AC35" s="9">
        <v>0</v>
      </c>
      <c r="AD35" s="9">
        <v>0</v>
      </c>
      <c r="AE35" s="9">
        <v>4</v>
      </c>
      <c r="AF35" s="9">
        <v>0</v>
      </c>
      <c r="AG35" s="9">
        <v>1</v>
      </c>
      <c r="AH35" s="9">
        <v>1</v>
      </c>
      <c r="AI35" s="9">
        <v>1</v>
      </c>
      <c r="AJ35" s="9">
        <v>0</v>
      </c>
      <c r="AK35" s="9">
        <v>8</v>
      </c>
      <c r="AL35" s="9">
        <v>0</v>
      </c>
      <c r="AM35" s="9">
        <v>0</v>
      </c>
      <c r="AN35" s="9">
        <f t="shared" si="0"/>
        <v>34</v>
      </c>
      <c r="AO35" s="10">
        <f t="shared" si="1"/>
        <v>0.34</v>
      </c>
      <c r="AP35" s="9"/>
    </row>
    <row r="36" spans="1:42" ht="18" customHeight="1">
      <c r="A36" s="5">
        <v>30</v>
      </c>
      <c r="B36" s="5" t="s">
        <v>45</v>
      </c>
      <c r="C36" s="6">
        <v>28</v>
      </c>
      <c r="D36" s="8">
        <v>37216</v>
      </c>
      <c r="E36" s="7" t="s">
        <v>17</v>
      </c>
      <c r="F36" s="7">
        <v>86</v>
      </c>
      <c r="G36" s="7">
        <v>10</v>
      </c>
      <c r="H36" s="9">
        <v>0</v>
      </c>
      <c r="I36" s="9">
        <v>1</v>
      </c>
      <c r="J36" s="9">
        <v>0</v>
      </c>
      <c r="K36" s="9">
        <v>0</v>
      </c>
      <c r="L36" s="9">
        <v>1</v>
      </c>
      <c r="M36" s="9">
        <v>1</v>
      </c>
      <c r="N36" s="9">
        <v>1</v>
      </c>
      <c r="O36" s="9">
        <v>1</v>
      </c>
      <c r="P36" s="9">
        <v>2</v>
      </c>
      <c r="Q36" s="9">
        <v>3</v>
      </c>
      <c r="R36" s="9">
        <v>1</v>
      </c>
      <c r="S36" s="9">
        <v>2</v>
      </c>
      <c r="T36" s="9">
        <v>2</v>
      </c>
      <c r="U36" s="9">
        <v>1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1</v>
      </c>
      <c r="AB36" s="9">
        <v>1</v>
      </c>
      <c r="AC36" s="9">
        <v>0</v>
      </c>
      <c r="AD36" s="9">
        <v>0</v>
      </c>
      <c r="AE36" s="9">
        <v>3</v>
      </c>
      <c r="AF36" s="9">
        <v>0</v>
      </c>
      <c r="AG36" s="9">
        <v>1</v>
      </c>
      <c r="AH36" s="9">
        <v>0</v>
      </c>
      <c r="AI36" s="9">
        <v>0</v>
      </c>
      <c r="AJ36" s="9">
        <v>0</v>
      </c>
      <c r="AK36" s="9">
        <v>12</v>
      </c>
      <c r="AL36" s="9">
        <v>0</v>
      </c>
      <c r="AM36" s="9">
        <v>0</v>
      </c>
      <c r="AN36" s="9">
        <f t="shared" si="0"/>
        <v>34</v>
      </c>
      <c r="AO36" s="10">
        <f t="shared" si="1"/>
        <v>0.34</v>
      </c>
      <c r="AP36" s="9"/>
    </row>
    <row r="37" spans="1:42" ht="18" customHeight="1">
      <c r="A37" s="5">
        <v>31</v>
      </c>
      <c r="B37" s="5" t="s">
        <v>62</v>
      </c>
      <c r="C37" s="6">
        <v>44</v>
      </c>
      <c r="D37" s="17">
        <v>37445</v>
      </c>
      <c r="E37" s="18" t="s">
        <v>17</v>
      </c>
      <c r="F37" s="18">
        <v>81</v>
      </c>
      <c r="G37" s="18">
        <v>10</v>
      </c>
      <c r="H37" s="9">
        <v>0</v>
      </c>
      <c r="I37" s="9">
        <v>1</v>
      </c>
      <c r="J37" s="9">
        <v>0</v>
      </c>
      <c r="K37" s="9">
        <v>0</v>
      </c>
      <c r="L37" s="9">
        <v>0</v>
      </c>
      <c r="M37" s="9">
        <v>1</v>
      </c>
      <c r="N37" s="9">
        <v>0</v>
      </c>
      <c r="O37" s="9">
        <v>2</v>
      </c>
      <c r="P37" s="9">
        <v>2</v>
      </c>
      <c r="Q37" s="9">
        <v>2</v>
      </c>
      <c r="R37" s="9">
        <v>2</v>
      </c>
      <c r="S37" s="9">
        <v>1</v>
      </c>
      <c r="T37" s="9">
        <v>1</v>
      </c>
      <c r="U37" s="9">
        <v>2</v>
      </c>
      <c r="V37" s="9">
        <v>3</v>
      </c>
      <c r="W37" s="9">
        <v>0</v>
      </c>
      <c r="X37" s="9">
        <v>0</v>
      </c>
      <c r="Y37" s="9">
        <v>0</v>
      </c>
      <c r="Z37" s="9">
        <v>0</v>
      </c>
      <c r="AA37" s="9">
        <v>1</v>
      </c>
      <c r="AB37" s="9">
        <v>1</v>
      </c>
      <c r="AC37" s="9">
        <v>0</v>
      </c>
      <c r="AD37" s="9">
        <v>0</v>
      </c>
      <c r="AE37" s="9">
        <v>6</v>
      </c>
      <c r="AF37" s="9">
        <v>0</v>
      </c>
      <c r="AG37" s="9">
        <v>0</v>
      </c>
      <c r="AH37" s="9">
        <v>1</v>
      </c>
      <c r="AI37" s="9">
        <v>0</v>
      </c>
      <c r="AJ37" s="9">
        <v>0</v>
      </c>
      <c r="AK37" s="9">
        <v>8</v>
      </c>
      <c r="AL37" s="9">
        <v>0</v>
      </c>
      <c r="AM37" s="9">
        <v>0</v>
      </c>
      <c r="AN37" s="9">
        <f t="shared" si="0"/>
        <v>34</v>
      </c>
      <c r="AO37" s="10">
        <f t="shared" si="1"/>
        <v>0.34</v>
      </c>
      <c r="AP37" s="9"/>
    </row>
    <row r="38" spans="1:42" ht="18" customHeight="1">
      <c r="A38" s="5">
        <v>32</v>
      </c>
      <c r="B38" s="5" t="s">
        <v>46</v>
      </c>
      <c r="C38" s="6">
        <v>29</v>
      </c>
      <c r="D38" s="8">
        <v>37216</v>
      </c>
      <c r="E38" s="7" t="s">
        <v>17</v>
      </c>
      <c r="F38" s="7">
        <v>86</v>
      </c>
      <c r="G38" s="7">
        <v>10</v>
      </c>
      <c r="H38" s="9">
        <v>0</v>
      </c>
      <c r="I38" s="9">
        <v>1</v>
      </c>
      <c r="J38" s="9">
        <v>0</v>
      </c>
      <c r="K38" s="9">
        <v>1</v>
      </c>
      <c r="L38" s="9">
        <v>0</v>
      </c>
      <c r="M38" s="9">
        <v>1</v>
      </c>
      <c r="N38" s="9">
        <v>1</v>
      </c>
      <c r="O38" s="9">
        <v>1</v>
      </c>
      <c r="P38" s="9">
        <v>1</v>
      </c>
      <c r="Q38" s="9">
        <v>3</v>
      </c>
      <c r="R38" s="9">
        <v>1</v>
      </c>
      <c r="S38" s="9">
        <v>2</v>
      </c>
      <c r="T38" s="9">
        <v>1</v>
      </c>
      <c r="U38" s="9">
        <v>2</v>
      </c>
      <c r="V38" s="9">
        <v>3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1</v>
      </c>
      <c r="AD38" s="9">
        <v>0</v>
      </c>
      <c r="AE38" s="9">
        <v>6</v>
      </c>
      <c r="AF38" s="9">
        <v>0</v>
      </c>
      <c r="AG38" s="9">
        <v>0</v>
      </c>
      <c r="AH38" s="9">
        <v>1</v>
      </c>
      <c r="AI38" s="9">
        <v>0</v>
      </c>
      <c r="AJ38" s="9">
        <v>1</v>
      </c>
      <c r="AK38" s="9">
        <v>6</v>
      </c>
      <c r="AL38" s="9">
        <v>0</v>
      </c>
      <c r="AM38" s="9">
        <v>0</v>
      </c>
      <c r="AN38" s="9">
        <f t="shared" si="0"/>
        <v>33</v>
      </c>
      <c r="AO38" s="10">
        <f t="shared" si="1"/>
        <v>0.33</v>
      </c>
      <c r="AP38" s="9"/>
    </row>
    <row r="39" spans="1:42" ht="18" customHeight="1">
      <c r="A39" s="5">
        <v>33</v>
      </c>
      <c r="B39" s="5" t="s">
        <v>35</v>
      </c>
      <c r="C39" s="6">
        <v>19</v>
      </c>
      <c r="D39" s="8">
        <v>37579</v>
      </c>
      <c r="E39" s="7" t="s">
        <v>17</v>
      </c>
      <c r="F39" s="7" t="s">
        <v>36</v>
      </c>
      <c r="G39" s="7">
        <v>10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1</v>
      </c>
      <c r="N39" s="9">
        <v>0</v>
      </c>
      <c r="O39" s="9">
        <v>1</v>
      </c>
      <c r="P39" s="9">
        <v>2</v>
      </c>
      <c r="Q39" s="9">
        <v>2</v>
      </c>
      <c r="R39" s="9">
        <v>2</v>
      </c>
      <c r="S39" s="9">
        <v>3</v>
      </c>
      <c r="T39" s="9">
        <v>1</v>
      </c>
      <c r="U39" s="9">
        <v>1</v>
      </c>
      <c r="V39" s="9">
        <v>1</v>
      </c>
      <c r="W39" s="9">
        <v>1</v>
      </c>
      <c r="X39" s="9">
        <v>0</v>
      </c>
      <c r="Y39" s="9">
        <v>0</v>
      </c>
      <c r="Z39" s="9">
        <v>0</v>
      </c>
      <c r="AA39" s="9">
        <v>1</v>
      </c>
      <c r="AB39" s="9">
        <v>1</v>
      </c>
      <c r="AC39" s="9">
        <v>0</v>
      </c>
      <c r="AD39" s="9">
        <v>0</v>
      </c>
      <c r="AE39" s="9">
        <v>4</v>
      </c>
      <c r="AF39" s="9">
        <v>0</v>
      </c>
      <c r="AG39" s="9">
        <v>0</v>
      </c>
      <c r="AH39" s="9">
        <v>1</v>
      </c>
      <c r="AI39" s="9">
        <v>0</v>
      </c>
      <c r="AJ39" s="9">
        <v>1</v>
      </c>
      <c r="AK39" s="9">
        <v>8</v>
      </c>
      <c r="AL39" s="9">
        <v>0</v>
      </c>
      <c r="AM39" s="9">
        <v>0</v>
      </c>
      <c r="AN39" s="9">
        <f aca="true" t="shared" si="2" ref="AN39:AN66">SUM(H39:AM39)</f>
        <v>31</v>
      </c>
      <c r="AO39" s="10">
        <f aca="true" t="shared" si="3" ref="AO39:AO66">AN39/100</f>
        <v>0.31</v>
      </c>
      <c r="AP39" s="9"/>
    </row>
    <row r="40" spans="1:42" ht="18" customHeight="1">
      <c r="A40" s="5">
        <v>34</v>
      </c>
      <c r="B40" s="5" t="s">
        <v>23</v>
      </c>
      <c r="C40" s="6">
        <v>7</v>
      </c>
      <c r="D40" s="8">
        <v>37352</v>
      </c>
      <c r="E40" s="7" t="s">
        <v>17</v>
      </c>
      <c r="F40" s="7">
        <v>26</v>
      </c>
      <c r="G40" s="7">
        <v>10</v>
      </c>
      <c r="H40" s="9">
        <v>0</v>
      </c>
      <c r="I40" s="9">
        <v>0</v>
      </c>
      <c r="J40" s="9">
        <v>0</v>
      </c>
      <c r="K40" s="9">
        <v>0</v>
      </c>
      <c r="L40" s="9">
        <v>1</v>
      </c>
      <c r="M40" s="9">
        <v>1</v>
      </c>
      <c r="N40" s="9">
        <v>0</v>
      </c>
      <c r="O40" s="9">
        <v>1</v>
      </c>
      <c r="P40" s="9">
        <v>0</v>
      </c>
      <c r="Q40" s="9">
        <v>2</v>
      </c>
      <c r="R40" s="9">
        <v>2</v>
      </c>
      <c r="S40" s="9">
        <v>2</v>
      </c>
      <c r="T40" s="9">
        <v>1</v>
      </c>
      <c r="U40" s="9">
        <v>2</v>
      </c>
      <c r="V40" s="9">
        <v>3</v>
      </c>
      <c r="W40" s="9">
        <v>1</v>
      </c>
      <c r="X40" s="9">
        <v>2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2</v>
      </c>
      <c r="AF40" s="9">
        <v>0</v>
      </c>
      <c r="AG40" s="9">
        <v>0</v>
      </c>
      <c r="AH40" s="9">
        <v>4</v>
      </c>
      <c r="AI40" s="9">
        <v>0</v>
      </c>
      <c r="AJ40" s="9">
        <v>0</v>
      </c>
      <c r="AK40" s="9">
        <v>6</v>
      </c>
      <c r="AL40" s="9">
        <v>0</v>
      </c>
      <c r="AM40" s="9">
        <v>0</v>
      </c>
      <c r="AN40" s="9">
        <f t="shared" si="2"/>
        <v>30</v>
      </c>
      <c r="AO40" s="10">
        <f t="shared" si="3"/>
        <v>0.3</v>
      </c>
      <c r="AP40" s="9"/>
    </row>
    <row r="41" spans="1:42" ht="18" customHeight="1">
      <c r="A41" s="5">
        <v>35</v>
      </c>
      <c r="B41" s="5" t="s">
        <v>32</v>
      </c>
      <c r="C41" s="6">
        <v>16</v>
      </c>
      <c r="D41" s="8">
        <v>37485</v>
      </c>
      <c r="E41" s="7" t="s">
        <v>17</v>
      </c>
      <c r="F41" s="7">
        <v>43</v>
      </c>
      <c r="G41" s="7">
        <v>10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2</v>
      </c>
      <c r="P41" s="9">
        <v>2</v>
      </c>
      <c r="Q41" s="9">
        <v>2</v>
      </c>
      <c r="R41" s="9">
        <v>1</v>
      </c>
      <c r="S41" s="9">
        <v>2</v>
      </c>
      <c r="T41" s="9">
        <v>1</v>
      </c>
      <c r="U41" s="9">
        <v>1</v>
      </c>
      <c r="V41" s="9">
        <v>3</v>
      </c>
      <c r="W41" s="9">
        <v>0</v>
      </c>
      <c r="X41" s="9">
        <v>0</v>
      </c>
      <c r="Y41" s="9">
        <v>0</v>
      </c>
      <c r="Z41" s="9">
        <v>0</v>
      </c>
      <c r="AA41" s="9">
        <v>1</v>
      </c>
      <c r="AB41" s="9">
        <v>1</v>
      </c>
      <c r="AC41" s="9">
        <v>0</v>
      </c>
      <c r="AD41" s="9">
        <v>0</v>
      </c>
      <c r="AE41" s="9">
        <v>2</v>
      </c>
      <c r="AF41" s="9">
        <v>0</v>
      </c>
      <c r="AG41" s="9">
        <v>1</v>
      </c>
      <c r="AH41" s="9">
        <v>1</v>
      </c>
      <c r="AI41" s="9">
        <v>0</v>
      </c>
      <c r="AJ41" s="9">
        <v>4</v>
      </c>
      <c r="AK41" s="9">
        <v>4</v>
      </c>
      <c r="AL41" s="9">
        <v>0</v>
      </c>
      <c r="AM41" s="9">
        <v>0</v>
      </c>
      <c r="AN41" s="9">
        <f t="shared" si="2"/>
        <v>28</v>
      </c>
      <c r="AO41" s="10">
        <f t="shared" si="3"/>
        <v>0.28</v>
      </c>
      <c r="AP41" s="9"/>
    </row>
    <row r="42" spans="1:42" ht="18" customHeight="1">
      <c r="A42" s="5">
        <v>36</v>
      </c>
      <c r="B42" s="5" t="s">
        <v>59</v>
      </c>
      <c r="C42" s="6">
        <v>41</v>
      </c>
      <c r="D42" s="8">
        <v>37546</v>
      </c>
      <c r="E42" s="7" t="s">
        <v>17</v>
      </c>
      <c r="F42" s="7">
        <v>70</v>
      </c>
      <c r="G42" s="7">
        <v>10</v>
      </c>
      <c r="H42" s="9">
        <v>0</v>
      </c>
      <c r="I42" s="9">
        <v>1</v>
      </c>
      <c r="J42" s="9">
        <v>0</v>
      </c>
      <c r="K42" s="9">
        <v>0</v>
      </c>
      <c r="L42" s="9">
        <v>1</v>
      </c>
      <c r="M42" s="9">
        <v>0</v>
      </c>
      <c r="N42" s="9">
        <v>0</v>
      </c>
      <c r="O42" s="9">
        <v>2</v>
      </c>
      <c r="P42" s="9">
        <v>1</v>
      </c>
      <c r="Q42" s="9">
        <v>3</v>
      </c>
      <c r="R42" s="9">
        <v>2</v>
      </c>
      <c r="S42" s="9">
        <v>2</v>
      </c>
      <c r="T42" s="9">
        <v>2</v>
      </c>
      <c r="U42" s="9">
        <v>1</v>
      </c>
      <c r="V42" s="9">
        <v>3</v>
      </c>
      <c r="W42" s="9">
        <v>0</v>
      </c>
      <c r="X42" s="9">
        <v>0</v>
      </c>
      <c r="Y42" s="9">
        <v>0</v>
      </c>
      <c r="Z42" s="9">
        <v>0</v>
      </c>
      <c r="AA42" s="9">
        <v>1</v>
      </c>
      <c r="AB42" s="9">
        <v>1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8</v>
      </c>
      <c r="AL42" s="9">
        <v>0</v>
      </c>
      <c r="AM42" s="9">
        <v>0</v>
      </c>
      <c r="AN42" s="9">
        <f t="shared" si="2"/>
        <v>28</v>
      </c>
      <c r="AO42" s="10">
        <f t="shared" si="3"/>
        <v>0.28</v>
      </c>
      <c r="AP42" s="9"/>
    </row>
    <row r="43" spans="1:42" ht="18" customHeight="1">
      <c r="A43" s="5">
        <v>37</v>
      </c>
      <c r="B43" s="5" t="s">
        <v>16</v>
      </c>
      <c r="C43" s="6">
        <v>1</v>
      </c>
      <c r="D43" s="8">
        <v>37362</v>
      </c>
      <c r="E43" s="7" t="s">
        <v>17</v>
      </c>
      <c r="F43" s="7">
        <v>19</v>
      </c>
      <c r="G43" s="7">
        <v>10</v>
      </c>
      <c r="H43" s="9">
        <v>0</v>
      </c>
      <c r="I43" s="9">
        <v>0</v>
      </c>
      <c r="J43" s="9">
        <v>0</v>
      </c>
      <c r="K43" s="9">
        <v>1</v>
      </c>
      <c r="L43" s="9">
        <v>0</v>
      </c>
      <c r="M43" s="9">
        <v>1</v>
      </c>
      <c r="N43" s="9">
        <v>1</v>
      </c>
      <c r="O43" s="9">
        <v>2</v>
      </c>
      <c r="P43" s="9">
        <v>2</v>
      </c>
      <c r="Q43" s="9">
        <v>2</v>
      </c>
      <c r="R43" s="9">
        <v>1</v>
      </c>
      <c r="S43" s="9">
        <v>3</v>
      </c>
      <c r="T43" s="9">
        <v>1</v>
      </c>
      <c r="U43" s="9">
        <v>1</v>
      </c>
      <c r="V43" s="9">
        <v>1</v>
      </c>
      <c r="W43" s="9">
        <v>0</v>
      </c>
      <c r="X43" s="9">
        <v>2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3</v>
      </c>
      <c r="AF43" s="9">
        <v>0</v>
      </c>
      <c r="AG43" s="9">
        <v>0</v>
      </c>
      <c r="AH43" s="9">
        <v>4</v>
      </c>
      <c r="AI43" s="9">
        <v>0</v>
      </c>
      <c r="AJ43" s="9">
        <v>0</v>
      </c>
      <c r="AK43" s="9">
        <v>2</v>
      </c>
      <c r="AL43" s="9">
        <v>0</v>
      </c>
      <c r="AM43" s="9">
        <v>0</v>
      </c>
      <c r="AN43" s="9">
        <f t="shared" si="2"/>
        <v>27</v>
      </c>
      <c r="AO43" s="10">
        <f t="shared" si="3"/>
        <v>0.27</v>
      </c>
      <c r="AP43" s="9"/>
    </row>
    <row r="44" spans="1:42" ht="18" customHeight="1">
      <c r="A44" s="5">
        <v>38</v>
      </c>
      <c r="B44" s="5" t="s">
        <v>69</v>
      </c>
      <c r="C44" s="6">
        <v>51</v>
      </c>
      <c r="D44" s="19">
        <v>37424</v>
      </c>
      <c r="E44" s="7" t="s">
        <v>17</v>
      </c>
      <c r="F44" s="7">
        <v>76</v>
      </c>
      <c r="G44" s="7">
        <v>10</v>
      </c>
      <c r="H44" s="9">
        <v>0</v>
      </c>
      <c r="I44" s="9">
        <v>1</v>
      </c>
      <c r="J44" s="9">
        <v>0</v>
      </c>
      <c r="K44" s="9">
        <v>1</v>
      </c>
      <c r="L44" s="9">
        <v>0</v>
      </c>
      <c r="M44" s="9">
        <v>0</v>
      </c>
      <c r="N44" s="9">
        <v>1</v>
      </c>
      <c r="O44" s="9">
        <v>0</v>
      </c>
      <c r="P44" s="9">
        <v>0</v>
      </c>
      <c r="Q44" s="9">
        <v>2</v>
      </c>
      <c r="R44" s="9">
        <v>2</v>
      </c>
      <c r="S44" s="9">
        <v>1</v>
      </c>
      <c r="T44" s="9">
        <v>1</v>
      </c>
      <c r="U44" s="9">
        <v>1</v>
      </c>
      <c r="V44" s="9">
        <v>3</v>
      </c>
      <c r="W44" s="9">
        <v>0</v>
      </c>
      <c r="X44" s="9">
        <v>2</v>
      </c>
      <c r="Y44" s="9">
        <v>0</v>
      </c>
      <c r="Z44" s="9">
        <v>0</v>
      </c>
      <c r="AA44" s="9">
        <v>0</v>
      </c>
      <c r="AB44" s="9">
        <v>1</v>
      </c>
      <c r="AC44" s="9">
        <v>1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10</v>
      </c>
      <c r="AL44" s="9">
        <v>0</v>
      </c>
      <c r="AM44" s="9">
        <v>0</v>
      </c>
      <c r="AN44" s="9">
        <f t="shared" si="2"/>
        <v>27</v>
      </c>
      <c r="AO44" s="10">
        <f t="shared" si="3"/>
        <v>0.27</v>
      </c>
      <c r="AP44" s="9"/>
    </row>
    <row r="45" spans="1:42" ht="18" customHeight="1">
      <c r="A45" s="5">
        <v>39</v>
      </c>
      <c r="B45" s="5" t="s">
        <v>29</v>
      </c>
      <c r="C45" s="6">
        <v>13</v>
      </c>
      <c r="D45" s="12">
        <v>37458</v>
      </c>
      <c r="E45" s="7" t="s">
        <v>17</v>
      </c>
      <c r="F45" s="11">
        <v>80</v>
      </c>
      <c r="G45" s="7">
        <v>10</v>
      </c>
      <c r="H45" s="9">
        <v>0</v>
      </c>
      <c r="I45" s="9">
        <v>0</v>
      </c>
      <c r="J45" s="9">
        <v>0</v>
      </c>
      <c r="K45" s="9">
        <v>1</v>
      </c>
      <c r="L45" s="9">
        <v>0</v>
      </c>
      <c r="M45" s="9">
        <v>0</v>
      </c>
      <c r="N45" s="9">
        <v>1</v>
      </c>
      <c r="O45" s="9">
        <v>1</v>
      </c>
      <c r="P45" s="9">
        <v>2</v>
      </c>
      <c r="Q45" s="9">
        <v>2</v>
      </c>
      <c r="R45" s="9">
        <v>1</v>
      </c>
      <c r="S45" s="9">
        <v>3</v>
      </c>
      <c r="T45" s="9">
        <v>1</v>
      </c>
      <c r="U45" s="9">
        <v>1</v>
      </c>
      <c r="V45" s="9">
        <v>0</v>
      </c>
      <c r="W45" s="9">
        <v>1</v>
      </c>
      <c r="X45" s="9">
        <v>0</v>
      </c>
      <c r="Y45" s="9">
        <v>0</v>
      </c>
      <c r="Z45" s="9">
        <v>0</v>
      </c>
      <c r="AA45" s="9">
        <v>1</v>
      </c>
      <c r="AB45" s="9">
        <v>1</v>
      </c>
      <c r="AC45" s="9">
        <v>0</v>
      </c>
      <c r="AD45" s="9">
        <v>0</v>
      </c>
      <c r="AE45" s="9">
        <v>0</v>
      </c>
      <c r="AF45" s="9">
        <v>0</v>
      </c>
      <c r="AG45" s="9">
        <v>1</v>
      </c>
      <c r="AH45" s="9">
        <v>4</v>
      </c>
      <c r="AI45" s="9">
        <v>0</v>
      </c>
      <c r="AJ45" s="9">
        <v>0</v>
      </c>
      <c r="AK45" s="9">
        <v>4</v>
      </c>
      <c r="AL45" s="9">
        <v>0</v>
      </c>
      <c r="AM45" s="9">
        <v>0</v>
      </c>
      <c r="AN45" s="9">
        <f t="shared" si="2"/>
        <v>25</v>
      </c>
      <c r="AO45" s="10">
        <f t="shared" si="3"/>
        <v>0.25</v>
      </c>
      <c r="AP45" s="9"/>
    </row>
    <row r="46" spans="1:42" ht="18" customHeight="1">
      <c r="A46" s="5">
        <v>40</v>
      </c>
      <c r="B46" s="5" t="s">
        <v>51</v>
      </c>
      <c r="C46" s="6">
        <v>34</v>
      </c>
      <c r="D46" s="8">
        <v>37478</v>
      </c>
      <c r="E46" s="7" t="s">
        <v>17</v>
      </c>
      <c r="F46" s="7">
        <v>71</v>
      </c>
      <c r="G46" s="7">
        <v>10</v>
      </c>
      <c r="H46" s="9">
        <v>0</v>
      </c>
      <c r="I46" s="9">
        <v>1</v>
      </c>
      <c r="J46" s="9">
        <v>0</v>
      </c>
      <c r="K46" s="9">
        <v>0</v>
      </c>
      <c r="L46" s="9">
        <v>0</v>
      </c>
      <c r="M46" s="9">
        <v>1</v>
      </c>
      <c r="N46" s="9">
        <v>1</v>
      </c>
      <c r="O46" s="9">
        <v>0</v>
      </c>
      <c r="P46" s="9">
        <v>1</v>
      </c>
      <c r="Q46" s="9">
        <v>1</v>
      </c>
      <c r="R46" s="9">
        <v>2</v>
      </c>
      <c r="S46" s="9">
        <v>1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1</v>
      </c>
      <c r="AB46" s="9">
        <v>1</v>
      </c>
      <c r="AC46" s="9">
        <v>0</v>
      </c>
      <c r="AD46" s="9">
        <v>0</v>
      </c>
      <c r="AE46" s="9">
        <v>6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6</v>
      </c>
      <c r="AL46" s="9">
        <v>0</v>
      </c>
      <c r="AM46" s="9">
        <v>0</v>
      </c>
      <c r="AN46" s="9">
        <f t="shared" si="2"/>
        <v>22</v>
      </c>
      <c r="AO46" s="10">
        <f t="shared" si="3"/>
        <v>0.22</v>
      </c>
      <c r="AP46" s="9"/>
    </row>
    <row r="47" spans="1:42" ht="18" customHeight="1">
      <c r="A47" s="5">
        <v>41</v>
      </c>
      <c r="B47" s="5" t="s">
        <v>78</v>
      </c>
      <c r="C47" s="6">
        <v>58</v>
      </c>
      <c r="D47" s="8">
        <v>37549</v>
      </c>
      <c r="E47" s="7" t="s">
        <v>17</v>
      </c>
      <c r="F47" s="7">
        <v>43</v>
      </c>
      <c r="G47" s="7">
        <v>10</v>
      </c>
      <c r="H47" s="9">
        <v>0</v>
      </c>
      <c r="I47" s="9">
        <v>0</v>
      </c>
      <c r="J47" s="9">
        <v>1</v>
      </c>
      <c r="K47" s="9">
        <v>1</v>
      </c>
      <c r="L47" s="9">
        <v>0</v>
      </c>
      <c r="M47" s="9">
        <v>1</v>
      </c>
      <c r="N47" s="9">
        <v>1</v>
      </c>
      <c r="O47" s="9">
        <v>0</v>
      </c>
      <c r="P47" s="9">
        <v>1</v>
      </c>
      <c r="Q47" s="9">
        <v>1</v>
      </c>
      <c r="R47" s="9">
        <v>0</v>
      </c>
      <c r="S47" s="9">
        <v>1</v>
      </c>
      <c r="T47" s="9">
        <v>2</v>
      </c>
      <c r="U47" s="9">
        <v>3</v>
      </c>
      <c r="V47" s="9">
        <v>1</v>
      </c>
      <c r="W47" s="9">
        <v>0</v>
      </c>
      <c r="X47" s="9">
        <v>2</v>
      </c>
      <c r="Y47" s="9">
        <v>0</v>
      </c>
      <c r="Z47" s="9">
        <v>0</v>
      </c>
      <c r="AA47" s="9">
        <v>1</v>
      </c>
      <c r="AB47" s="9">
        <v>0</v>
      </c>
      <c r="AC47" s="9">
        <v>1</v>
      </c>
      <c r="AD47" s="9">
        <v>1</v>
      </c>
      <c r="AE47" s="9">
        <v>1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9">
        <f t="shared" si="2"/>
        <v>19</v>
      </c>
      <c r="AO47" s="10">
        <f t="shared" si="3"/>
        <v>0.19</v>
      </c>
      <c r="AP47" s="9"/>
    </row>
    <row r="48" spans="1:42" ht="18" customHeight="1">
      <c r="A48" s="5">
        <v>42</v>
      </c>
      <c r="B48" s="5" t="s">
        <v>19</v>
      </c>
      <c r="C48" s="6">
        <v>3</v>
      </c>
      <c r="D48" s="8">
        <v>37318</v>
      </c>
      <c r="E48" s="7" t="s">
        <v>17</v>
      </c>
      <c r="F48" s="7">
        <v>26</v>
      </c>
      <c r="G48" s="7">
        <v>10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</v>
      </c>
      <c r="N48" s="9">
        <v>0</v>
      </c>
      <c r="O48" s="9">
        <v>0</v>
      </c>
      <c r="P48" s="9">
        <v>0</v>
      </c>
      <c r="Q48" s="9">
        <v>1</v>
      </c>
      <c r="R48" s="9">
        <v>2</v>
      </c>
      <c r="S48" s="9">
        <v>2</v>
      </c>
      <c r="T48" s="9">
        <v>1</v>
      </c>
      <c r="U48" s="9">
        <v>1</v>
      </c>
      <c r="V48" s="9">
        <v>0</v>
      </c>
      <c r="W48" s="9">
        <v>1</v>
      </c>
      <c r="X48" s="9">
        <v>0</v>
      </c>
      <c r="Y48" s="9">
        <v>0</v>
      </c>
      <c r="Z48" s="9">
        <v>0</v>
      </c>
      <c r="AA48" s="9">
        <v>1</v>
      </c>
      <c r="AB48" s="9">
        <v>1</v>
      </c>
      <c r="AC48" s="9">
        <v>0</v>
      </c>
      <c r="AD48" s="9">
        <v>0</v>
      </c>
      <c r="AE48" s="9">
        <v>2</v>
      </c>
      <c r="AF48" s="9">
        <v>0</v>
      </c>
      <c r="AG48" s="9">
        <v>0</v>
      </c>
      <c r="AH48" s="9">
        <v>1</v>
      </c>
      <c r="AI48" s="9">
        <v>4</v>
      </c>
      <c r="AJ48" s="9">
        <v>0</v>
      </c>
      <c r="AK48" s="9">
        <v>0</v>
      </c>
      <c r="AL48" s="9">
        <v>0</v>
      </c>
      <c r="AM48" s="9">
        <v>0</v>
      </c>
      <c r="AN48" s="9">
        <f t="shared" si="2"/>
        <v>18</v>
      </c>
      <c r="AO48" s="10">
        <f t="shared" si="3"/>
        <v>0.18</v>
      </c>
      <c r="AP48" s="9"/>
    </row>
    <row r="49" spans="1:42" ht="18" customHeight="1">
      <c r="A49" s="5">
        <v>43</v>
      </c>
      <c r="B49" s="5" t="s">
        <v>21</v>
      </c>
      <c r="C49" s="6">
        <v>5</v>
      </c>
      <c r="D49" s="8">
        <v>37475</v>
      </c>
      <c r="E49" s="7" t="s">
        <v>17</v>
      </c>
      <c r="F49" s="7">
        <v>39</v>
      </c>
      <c r="G49" s="7">
        <v>10</v>
      </c>
      <c r="H49" s="28" t="s">
        <v>92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30"/>
      <c r="AN49" s="9">
        <f t="shared" si="2"/>
        <v>0</v>
      </c>
      <c r="AO49" s="10">
        <f t="shared" si="3"/>
        <v>0</v>
      </c>
      <c r="AP49" s="9"/>
    </row>
    <row r="50" spans="1:42" ht="18" customHeight="1">
      <c r="A50" s="5">
        <v>44</v>
      </c>
      <c r="B50" s="5" t="s">
        <v>22</v>
      </c>
      <c r="C50" s="6">
        <v>6</v>
      </c>
      <c r="D50" s="8">
        <v>37314</v>
      </c>
      <c r="E50" s="7" t="s">
        <v>17</v>
      </c>
      <c r="F50" s="7">
        <v>39</v>
      </c>
      <c r="G50" s="7">
        <v>10</v>
      </c>
      <c r="H50" s="28" t="s">
        <v>92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30"/>
      <c r="AN50" s="9">
        <f t="shared" si="2"/>
        <v>0</v>
      </c>
      <c r="AO50" s="10">
        <f t="shared" si="3"/>
        <v>0</v>
      </c>
      <c r="AP50" s="9"/>
    </row>
    <row r="51" spans="1:42" ht="18" customHeight="1">
      <c r="A51" s="5">
        <v>45</v>
      </c>
      <c r="B51" s="5" t="s">
        <v>24</v>
      </c>
      <c r="C51" s="6">
        <v>8</v>
      </c>
      <c r="D51" s="8">
        <v>37564</v>
      </c>
      <c r="E51" s="7" t="s">
        <v>17</v>
      </c>
      <c r="F51" s="7">
        <v>6</v>
      </c>
      <c r="G51" s="7">
        <v>10</v>
      </c>
      <c r="H51" s="28" t="s">
        <v>92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30"/>
      <c r="AN51" s="9">
        <f t="shared" si="2"/>
        <v>0</v>
      </c>
      <c r="AO51" s="10">
        <f t="shared" si="3"/>
        <v>0</v>
      </c>
      <c r="AP51" s="9"/>
    </row>
    <row r="52" spans="1:42" ht="18" customHeight="1">
      <c r="A52" s="5">
        <v>46</v>
      </c>
      <c r="B52" s="5" t="s">
        <v>25</v>
      </c>
      <c r="C52" s="6">
        <v>9</v>
      </c>
      <c r="D52" s="8">
        <v>37232</v>
      </c>
      <c r="E52" s="7" t="s">
        <v>17</v>
      </c>
      <c r="F52" s="7">
        <v>21</v>
      </c>
      <c r="G52" s="7">
        <v>10</v>
      </c>
      <c r="H52" s="28" t="s">
        <v>92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30"/>
      <c r="AN52" s="9">
        <f t="shared" si="2"/>
        <v>0</v>
      </c>
      <c r="AO52" s="10">
        <f t="shared" si="3"/>
        <v>0</v>
      </c>
      <c r="AP52" s="9"/>
    </row>
    <row r="53" spans="1:42" ht="18" customHeight="1">
      <c r="A53" s="5">
        <v>47</v>
      </c>
      <c r="B53" s="5" t="s">
        <v>26</v>
      </c>
      <c r="C53" s="6">
        <v>10</v>
      </c>
      <c r="D53" s="8">
        <v>37358</v>
      </c>
      <c r="E53" s="7" t="s">
        <v>17</v>
      </c>
      <c r="F53" s="7">
        <v>20</v>
      </c>
      <c r="G53" s="7">
        <v>10</v>
      </c>
      <c r="H53" s="28" t="s">
        <v>92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30"/>
      <c r="AN53" s="9">
        <f t="shared" si="2"/>
        <v>0</v>
      </c>
      <c r="AO53" s="10">
        <f t="shared" si="3"/>
        <v>0</v>
      </c>
      <c r="AP53" s="9"/>
    </row>
    <row r="54" spans="1:42" ht="18" customHeight="1">
      <c r="A54" s="5">
        <v>48</v>
      </c>
      <c r="B54" s="5" t="s">
        <v>27</v>
      </c>
      <c r="C54" s="6">
        <v>11</v>
      </c>
      <c r="D54" s="8">
        <v>37255</v>
      </c>
      <c r="E54" s="7" t="s">
        <v>17</v>
      </c>
      <c r="F54" s="7">
        <v>19</v>
      </c>
      <c r="G54" s="7">
        <v>10</v>
      </c>
      <c r="H54" s="28" t="s">
        <v>92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30"/>
      <c r="AN54" s="9">
        <f t="shared" si="2"/>
        <v>0</v>
      </c>
      <c r="AO54" s="10">
        <f t="shared" si="3"/>
        <v>0</v>
      </c>
      <c r="AP54" s="9"/>
    </row>
    <row r="55" spans="1:42" ht="18" customHeight="1">
      <c r="A55" s="5">
        <v>49</v>
      </c>
      <c r="B55" s="5" t="s">
        <v>30</v>
      </c>
      <c r="C55" s="6">
        <v>14</v>
      </c>
      <c r="D55" s="8">
        <v>37479</v>
      </c>
      <c r="E55" s="7" t="s">
        <v>17</v>
      </c>
      <c r="F55" s="7">
        <v>21</v>
      </c>
      <c r="G55" s="7">
        <v>10</v>
      </c>
      <c r="H55" s="28" t="s">
        <v>92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30"/>
      <c r="AN55" s="9">
        <f t="shared" si="2"/>
        <v>0</v>
      </c>
      <c r="AO55" s="10">
        <f t="shared" si="3"/>
        <v>0</v>
      </c>
      <c r="AP55" s="9"/>
    </row>
    <row r="56" spans="1:42" ht="18" customHeight="1">
      <c r="A56" s="5">
        <v>50</v>
      </c>
      <c r="B56" s="5" t="s">
        <v>38</v>
      </c>
      <c r="C56" s="6">
        <v>21</v>
      </c>
      <c r="D56" s="8">
        <v>37338</v>
      </c>
      <c r="E56" s="7" t="s">
        <v>17</v>
      </c>
      <c r="F56" s="7">
        <v>71</v>
      </c>
      <c r="G56" s="7">
        <v>10</v>
      </c>
      <c r="H56" s="28" t="s">
        <v>92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30"/>
      <c r="AN56" s="9">
        <f t="shared" si="2"/>
        <v>0</v>
      </c>
      <c r="AO56" s="10">
        <f t="shared" si="3"/>
        <v>0</v>
      </c>
      <c r="AP56" s="9"/>
    </row>
    <row r="57" spans="1:42" ht="18" customHeight="1">
      <c r="A57" s="5">
        <v>51</v>
      </c>
      <c r="B57" s="5" t="s">
        <v>41</v>
      </c>
      <c r="C57" s="6">
        <v>24</v>
      </c>
      <c r="D57" s="14">
        <v>37397</v>
      </c>
      <c r="E57" s="7" t="s">
        <v>17</v>
      </c>
      <c r="F57" s="15">
        <v>94</v>
      </c>
      <c r="G57" s="7">
        <v>10</v>
      </c>
      <c r="H57" s="28" t="s">
        <v>92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30"/>
      <c r="AN57" s="9">
        <f t="shared" si="2"/>
        <v>0</v>
      </c>
      <c r="AO57" s="10">
        <f t="shared" si="3"/>
        <v>0</v>
      </c>
      <c r="AP57" s="9"/>
    </row>
    <row r="58" spans="1:42" ht="18" customHeight="1">
      <c r="A58" s="5">
        <v>52</v>
      </c>
      <c r="B58" s="5" t="s">
        <v>44</v>
      </c>
      <c r="C58" s="6">
        <v>27</v>
      </c>
      <c r="D58" s="14">
        <v>37389</v>
      </c>
      <c r="E58" s="7" t="s">
        <v>17</v>
      </c>
      <c r="F58" s="15">
        <v>76</v>
      </c>
      <c r="G58" s="7">
        <v>10</v>
      </c>
      <c r="H58" s="28" t="s">
        <v>92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30"/>
      <c r="AN58" s="9">
        <f t="shared" si="2"/>
        <v>0</v>
      </c>
      <c r="AO58" s="10">
        <f t="shared" si="3"/>
        <v>0</v>
      </c>
      <c r="AP58" s="9"/>
    </row>
    <row r="59" spans="1:42" ht="18" customHeight="1">
      <c r="A59" s="5">
        <v>53</v>
      </c>
      <c r="B59" s="5" t="s">
        <v>48</v>
      </c>
      <c r="C59" s="6">
        <v>31</v>
      </c>
      <c r="D59" s="8">
        <v>37525</v>
      </c>
      <c r="E59" s="7" t="s">
        <v>17</v>
      </c>
      <c r="F59" s="7">
        <v>38</v>
      </c>
      <c r="G59" s="7">
        <v>10</v>
      </c>
      <c r="H59" s="28" t="s">
        <v>92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30"/>
      <c r="AN59" s="9">
        <f t="shared" si="2"/>
        <v>0</v>
      </c>
      <c r="AO59" s="10">
        <f t="shared" si="3"/>
        <v>0</v>
      </c>
      <c r="AP59" s="9"/>
    </row>
    <row r="60" spans="1:42" ht="18" customHeight="1">
      <c r="A60" s="5">
        <v>54</v>
      </c>
      <c r="B60" s="5" t="s">
        <v>50</v>
      </c>
      <c r="C60" s="6">
        <v>33</v>
      </c>
      <c r="D60" s="8">
        <v>37597</v>
      </c>
      <c r="E60" s="7" t="s">
        <v>17</v>
      </c>
      <c r="F60" s="7">
        <v>70</v>
      </c>
      <c r="G60" s="7">
        <v>10</v>
      </c>
      <c r="H60" s="28" t="s">
        <v>92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30"/>
      <c r="AN60" s="9">
        <f t="shared" si="2"/>
        <v>0</v>
      </c>
      <c r="AO60" s="10">
        <f t="shared" si="3"/>
        <v>0</v>
      </c>
      <c r="AP60" s="9"/>
    </row>
    <row r="61" spans="1:42" ht="18" customHeight="1">
      <c r="A61" s="5">
        <v>55</v>
      </c>
      <c r="B61" s="5" t="s">
        <v>56</v>
      </c>
      <c r="C61" s="6">
        <v>38</v>
      </c>
      <c r="D61" s="8">
        <v>37348</v>
      </c>
      <c r="E61" s="7" t="s">
        <v>17</v>
      </c>
      <c r="F61" s="7">
        <v>38</v>
      </c>
      <c r="G61" s="7">
        <v>10</v>
      </c>
      <c r="H61" s="28" t="s">
        <v>92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30"/>
      <c r="AN61" s="9">
        <f t="shared" si="2"/>
        <v>0</v>
      </c>
      <c r="AO61" s="10">
        <f t="shared" si="3"/>
        <v>0</v>
      </c>
      <c r="AP61" s="9"/>
    </row>
    <row r="62" spans="1:42" ht="18" customHeight="1">
      <c r="A62" s="5">
        <v>56</v>
      </c>
      <c r="B62" s="5" t="s">
        <v>60</v>
      </c>
      <c r="C62" s="6">
        <v>42</v>
      </c>
      <c r="D62" s="12">
        <v>37324</v>
      </c>
      <c r="E62" s="7" t="s">
        <v>17</v>
      </c>
      <c r="F62" s="11">
        <v>41</v>
      </c>
      <c r="G62" s="7">
        <v>10</v>
      </c>
      <c r="H62" s="28" t="s">
        <v>92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30"/>
      <c r="AN62" s="9">
        <f t="shared" si="2"/>
        <v>0</v>
      </c>
      <c r="AO62" s="10">
        <f t="shared" si="3"/>
        <v>0</v>
      </c>
      <c r="AP62" s="9"/>
    </row>
    <row r="63" spans="1:42" ht="18" customHeight="1">
      <c r="A63" s="5">
        <v>57</v>
      </c>
      <c r="B63" s="5" t="s">
        <v>64</v>
      </c>
      <c r="C63" s="6">
        <v>46</v>
      </c>
      <c r="D63" s="14">
        <v>37476</v>
      </c>
      <c r="E63" s="7" t="s">
        <v>17</v>
      </c>
      <c r="F63" s="16">
        <v>77</v>
      </c>
      <c r="G63" s="7">
        <v>10</v>
      </c>
      <c r="H63" s="28" t="s">
        <v>92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30"/>
      <c r="AN63" s="9">
        <f t="shared" si="2"/>
        <v>0</v>
      </c>
      <c r="AO63" s="10">
        <f t="shared" si="3"/>
        <v>0</v>
      </c>
      <c r="AP63" s="9"/>
    </row>
    <row r="64" spans="1:42" ht="18" customHeight="1">
      <c r="A64" s="5">
        <v>58</v>
      </c>
      <c r="B64" s="5" t="s">
        <v>71</v>
      </c>
      <c r="C64" s="6">
        <v>53</v>
      </c>
      <c r="D64" s="16" t="s">
        <v>72</v>
      </c>
      <c r="E64" s="7" t="s">
        <v>17</v>
      </c>
      <c r="F64" s="7">
        <v>32</v>
      </c>
      <c r="G64" s="7">
        <v>10</v>
      </c>
      <c r="H64" s="28" t="s">
        <v>92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30"/>
      <c r="AN64" s="9">
        <f t="shared" si="2"/>
        <v>0</v>
      </c>
      <c r="AO64" s="10">
        <f t="shared" si="3"/>
        <v>0</v>
      </c>
      <c r="AP64" s="9"/>
    </row>
    <row r="65" spans="1:42" ht="18" customHeight="1">
      <c r="A65" s="5">
        <v>59</v>
      </c>
      <c r="B65" s="5" t="s">
        <v>77</v>
      </c>
      <c r="C65" s="6">
        <v>57</v>
      </c>
      <c r="D65" s="8">
        <v>37397</v>
      </c>
      <c r="E65" s="7" t="s">
        <v>17</v>
      </c>
      <c r="F65" s="7">
        <v>43</v>
      </c>
      <c r="G65" s="7">
        <v>10</v>
      </c>
      <c r="H65" s="28" t="s">
        <v>92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30"/>
      <c r="AN65" s="9">
        <f t="shared" si="2"/>
        <v>0</v>
      </c>
      <c r="AO65" s="10">
        <f t="shared" si="3"/>
        <v>0</v>
      </c>
      <c r="AP65" s="9"/>
    </row>
    <row r="66" spans="1:42" ht="18" customHeight="1">
      <c r="A66" s="5">
        <v>60</v>
      </c>
      <c r="B66" s="5" t="s">
        <v>80</v>
      </c>
      <c r="C66" s="6">
        <v>60</v>
      </c>
      <c r="D66" s="8">
        <v>37488</v>
      </c>
      <c r="E66" s="7" t="s">
        <v>17</v>
      </c>
      <c r="F66" s="7">
        <v>35</v>
      </c>
      <c r="G66" s="7">
        <v>10</v>
      </c>
      <c r="H66" s="28" t="s">
        <v>92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30"/>
      <c r="AN66" s="9">
        <f t="shared" si="2"/>
        <v>0</v>
      </c>
      <c r="AO66" s="10">
        <f t="shared" si="3"/>
        <v>0</v>
      </c>
      <c r="AP66" s="9"/>
    </row>
    <row r="68" spans="1:11" ht="14.25">
      <c r="A68" s="20" t="s">
        <v>81</v>
      </c>
      <c r="I68" s="21"/>
      <c r="J68" s="21"/>
      <c r="K68" s="21"/>
    </row>
    <row r="69" spans="9:11" ht="5.25" customHeight="1">
      <c r="I69" s="21"/>
      <c r="J69" s="21"/>
      <c r="K69" s="21"/>
    </row>
    <row r="70" spans="2:15" ht="14.25">
      <c r="B70" s="20" t="s">
        <v>82</v>
      </c>
      <c r="D70" s="22"/>
      <c r="I70" s="21"/>
      <c r="J70" s="21"/>
      <c r="K70" s="24"/>
      <c r="L70" s="25"/>
      <c r="M70" s="25"/>
      <c r="N70" s="25"/>
      <c r="O70" s="25"/>
    </row>
    <row r="71" spans="9:11" ht="7.5" customHeight="1">
      <c r="I71" s="21"/>
      <c r="J71" s="21"/>
      <c r="K71" s="21"/>
    </row>
    <row r="72" spans="1:11" ht="14.25">
      <c r="A72" s="20" t="s">
        <v>83</v>
      </c>
      <c r="I72" s="21"/>
      <c r="J72" s="21"/>
      <c r="K72" s="21"/>
    </row>
    <row r="73" spans="9:11" ht="6" customHeight="1">
      <c r="I73" s="21"/>
      <c r="J73" s="21"/>
      <c r="K73" s="21"/>
    </row>
    <row r="74" spans="2:15" ht="14.25">
      <c r="B74" s="20" t="s">
        <v>84</v>
      </c>
      <c r="D74" s="22"/>
      <c r="I74" s="21"/>
      <c r="J74" s="21"/>
      <c r="K74" s="24"/>
      <c r="L74" s="25"/>
      <c r="M74" s="25"/>
      <c r="N74" s="25"/>
      <c r="O74" s="25"/>
    </row>
    <row r="75" spans="2:11" ht="10.5" customHeight="1">
      <c r="B75" s="20"/>
      <c r="I75" s="21"/>
      <c r="J75" s="21"/>
      <c r="K75" s="21"/>
    </row>
    <row r="76" spans="1:11" ht="14.25">
      <c r="A76" s="20" t="s">
        <v>85</v>
      </c>
      <c r="I76" s="21"/>
      <c r="J76" s="21"/>
      <c r="K76" s="21"/>
    </row>
    <row r="77" spans="9:11" ht="8.25" customHeight="1">
      <c r="I77" s="21"/>
      <c r="J77" s="21"/>
      <c r="K77" s="21"/>
    </row>
    <row r="78" spans="2:28" ht="14.25">
      <c r="B78" s="20" t="s">
        <v>86</v>
      </c>
      <c r="D78" s="22"/>
      <c r="I78" s="21"/>
      <c r="J78" s="21"/>
      <c r="K78" s="24"/>
      <c r="L78" s="25"/>
      <c r="M78" s="25"/>
      <c r="N78" s="25"/>
      <c r="O78" s="25"/>
      <c r="S78" s="20" t="s">
        <v>88</v>
      </c>
      <c r="X78" s="25"/>
      <c r="Y78" s="25"/>
      <c r="Z78" s="25"/>
      <c r="AA78" s="25"/>
      <c r="AB78" s="25"/>
    </row>
    <row r="80" spans="2:28" ht="14.25">
      <c r="B80" s="20" t="s">
        <v>87</v>
      </c>
      <c r="K80" s="24"/>
      <c r="L80" s="25"/>
      <c r="M80" s="25"/>
      <c r="N80" s="25"/>
      <c r="O80" s="25"/>
      <c r="S80" s="20" t="s">
        <v>89</v>
      </c>
      <c r="X80" s="25"/>
      <c r="Y80" s="25"/>
      <c r="Z80" s="25"/>
      <c r="AA80" s="25"/>
      <c r="AB80" s="25"/>
    </row>
  </sheetData>
  <sheetProtection selectLockedCells="1" selectUnlockedCells="1"/>
  <autoFilter ref="A6:AS6"/>
  <mergeCells count="22">
    <mergeCell ref="A1:AP1"/>
    <mergeCell ref="A2:AP2"/>
    <mergeCell ref="A3:AP3"/>
    <mergeCell ref="A4:AP4"/>
    <mergeCell ref="H49:AM49"/>
    <mergeCell ref="H50:AM50"/>
    <mergeCell ref="H51:AM51"/>
    <mergeCell ref="H52:AM52"/>
    <mergeCell ref="H53:AM53"/>
    <mergeCell ref="H54:AM54"/>
    <mergeCell ref="H55:AM55"/>
    <mergeCell ref="H56:AM56"/>
    <mergeCell ref="H63:AM63"/>
    <mergeCell ref="H64:AM64"/>
    <mergeCell ref="H65:AM65"/>
    <mergeCell ref="H66:AM66"/>
    <mergeCell ref="H57:AM57"/>
    <mergeCell ref="H58:AM58"/>
    <mergeCell ref="H59:AM59"/>
    <mergeCell ref="H60:AM60"/>
    <mergeCell ref="H61:AM61"/>
    <mergeCell ref="H62:AM62"/>
  </mergeCells>
  <printOptions horizontalCentered="1"/>
  <pageMargins left="0.39375" right="0.39375" top="0.39375" bottom="0.39375" header="0.5118055555555555" footer="0.5118055555555555"/>
  <pageSetup fitToHeight="3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Ямщикова Светлана Евгеньевна</cp:lastModifiedBy>
  <cp:lastPrinted>2018-12-10T13:17:35Z</cp:lastPrinted>
  <dcterms:created xsi:type="dcterms:W3CDTF">2018-12-14T12:51:10Z</dcterms:created>
  <dcterms:modified xsi:type="dcterms:W3CDTF">2018-12-14T12:51:10Z</dcterms:modified>
  <cp:category/>
  <cp:version/>
  <cp:contentType/>
  <cp:contentStatus/>
</cp:coreProperties>
</file>